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5" windowWidth="20895" windowHeight="10170"/>
  </bookViews>
  <sheets>
    <sheet name="FP ras i izdataka" sheetId="1" r:id="rId1"/>
  </sheets>
  <calcPr calcId="124519"/>
</workbook>
</file>

<file path=xl/calcChain.xml><?xml version="1.0" encoding="utf-8"?>
<calcChain xmlns="http://schemas.openxmlformats.org/spreadsheetml/2006/main">
  <c r="P247" i="1"/>
  <c r="J247"/>
  <c r="Q247" s="1"/>
  <c r="O246"/>
  <c r="N246"/>
  <c r="M246"/>
  <c r="L246"/>
  <c r="K246"/>
  <c r="P246" s="1"/>
  <c r="I246"/>
  <c r="H246"/>
  <c r="J246" s="1"/>
  <c r="G246"/>
  <c r="O245"/>
  <c r="N245"/>
  <c r="M245"/>
  <c r="L245"/>
  <c r="P245" s="1"/>
  <c r="K245"/>
  <c r="I245"/>
  <c r="H245"/>
  <c r="J245" s="1"/>
  <c r="G245"/>
  <c r="Q245" s="1"/>
  <c r="P244"/>
  <c r="J244"/>
  <c r="Q244" s="1"/>
  <c r="O243"/>
  <c r="N243"/>
  <c r="N242" s="1"/>
  <c r="N238" s="1"/>
  <c r="N185" s="1"/>
  <c r="M243"/>
  <c r="L243"/>
  <c r="P243" s="1"/>
  <c r="K243"/>
  <c r="I243"/>
  <c r="H243"/>
  <c r="J243" s="1"/>
  <c r="G243"/>
  <c r="Q243" s="1"/>
  <c r="O242"/>
  <c r="M242"/>
  <c r="K242"/>
  <c r="I242"/>
  <c r="G242"/>
  <c r="P241"/>
  <c r="J241"/>
  <c r="Q241" s="1"/>
  <c r="O240"/>
  <c r="N240"/>
  <c r="M240"/>
  <c r="L240"/>
  <c r="K240"/>
  <c r="P240" s="1"/>
  <c r="I240"/>
  <c r="H240"/>
  <c r="J240" s="1"/>
  <c r="G240"/>
  <c r="O239"/>
  <c r="N239"/>
  <c r="M239"/>
  <c r="L239"/>
  <c r="P239" s="1"/>
  <c r="K239"/>
  <c r="I239"/>
  <c r="H239"/>
  <c r="J239" s="1"/>
  <c r="G239"/>
  <c r="O238"/>
  <c r="M238"/>
  <c r="K238"/>
  <c r="I238"/>
  <c r="G238"/>
  <c r="P237"/>
  <c r="J237"/>
  <c r="Q237" s="1"/>
  <c r="O236"/>
  <c r="N236"/>
  <c r="M236"/>
  <c r="L236"/>
  <c r="K236"/>
  <c r="P236" s="1"/>
  <c r="I236"/>
  <c r="H236"/>
  <c r="J236" s="1"/>
  <c r="G236"/>
  <c r="Q236" s="1"/>
  <c r="P235"/>
  <c r="J235"/>
  <c r="Q235" s="1"/>
  <c r="O234"/>
  <c r="N234"/>
  <c r="M234"/>
  <c r="L234"/>
  <c r="K234"/>
  <c r="P234" s="1"/>
  <c r="I234"/>
  <c r="H234"/>
  <c r="J234" s="1"/>
  <c r="G234"/>
  <c r="Q234" s="1"/>
  <c r="P233"/>
  <c r="J233"/>
  <c r="Q233" s="1"/>
  <c r="O232"/>
  <c r="N232"/>
  <c r="M232"/>
  <c r="L232"/>
  <c r="K232"/>
  <c r="P232" s="1"/>
  <c r="I232"/>
  <c r="H232"/>
  <c r="J232" s="1"/>
  <c r="G232"/>
  <c r="Q232" s="1"/>
  <c r="O231"/>
  <c r="N231"/>
  <c r="M231"/>
  <c r="L231"/>
  <c r="K231"/>
  <c r="P231" s="1"/>
  <c r="I231"/>
  <c r="H231"/>
  <c r="J231" s="1"/>
  <c r="G231"/>
  <c r="Q231" s="1"/>
  <c r="P230"/>
  <c r="J230"/>
  <c r="Q230" s="1"/>
  <c r="O229"/>
  <c r="N229"/>
  <c r="M229"/>
  <c r="L229"/>
  <c r="K229"/>
  <c r="P229" s="1"/>
  <c r="I229"/>
  <c r="H229"/>
  <c r="J229" s="1"/>
  <c r="G229"/>
  <c r="Q229" s="1"/>
  <c r="O228"/>
  <c r="N228"/>
  <c r="M228"/>
  <c r="L228"/>
  <c r="K228"/>
  <c r="P228" s="1"/>
  <c r="I228"/>
  <c r="H228"/>
  <c r="J228" s="1"/>
  <c r="G228"/>
  <c r="Q228" s="1"/>
  <c r="P227"/>
  <c r="J227"/>
  <c r="Q227" s="1"/>
  <c r="P226"/>
  <c r="J226"/>
  <c r="Q226" s="1"/>
  <c r="O225"/>
  <c r="N225"/>
  <c r="M225"/>
  <c r="L225"/>
  <c r="K225"/>
  <c r="P225" s="1"/>
  <c r="I225"/>
  <c r="H225"/>
  <c r="J225" s="1"/>
  <c r="G225"/>
  <c r="Q225" s="1"/>
  <c r="O224"/>
  <c r="N224"/>
  <c r="M224"/>
  <c r="L224"/>
  <c r="K224"/>
  <c r="P224" s="1"/>
  <c r="I224"/>
  <c r="H224"/>
  <c r="J224" s="1"/>
  <c r="G224"/>
  <c r="Q224" s="1"/>
  <c r="P223"/>
  <c r="J223"/>
  <c r="Q223" s="1"/>
  <c r="P222"/>
  <c r="J222"/>
  <c r="Q222" s="1"/>
  <c r="P221"/>
  <c r="J221"/>
  <c r="Q221" s="1"/>
  <c r="O220"/>
  <c r="N220"/>
  <c r="M220"/>
  <c r="L220"/>
  <c r="K220"/>
  <c r="P220" s="1"/>
  <c r="I220"/>
  <c r="H220"/>
  <c r="J220" s="1"/>
  <c r="G220"/>
  <c r="Q220" s="1"/>
  <c r="P219"/>
  <c r="J219"/>
  <c r="Q219" s="1"/>
  <c r="P218"/>
  <c r="J218"/>
  <c r="Q218" s="1"/>
  <c r="O217"/>
  <c r="N217"/>
  <c r="M217"/>
  <c r="L217"/>
  <c r="K217"/>
  <c r="P217" s="1"/>
  <c r="I217"/>
  <c r="H217"/>
  <c r="J217" s="1"/>
  <c r="G217"/>
  <c r="Q217" s="1"/>
  <c r="P216"/>
  <c r="J216"/>
  <c r="Q216" s="1"/>
  <c r="P215"/>
  <c r="J215"/>
  <c r="Q215" s="1"/>
  <c r="P214"/>
  <c r="J214"/>
  <c r="Q214" s="1"/>
  <c r="P213"/>
  <c r="J213"/>
  <c r="Q213" s="1"/>
  <c r="O212"/>
  <c r="N212"/>
  <c r="M212"/>
  <c r="L212"/>
  <c r="K212"/>
  <c r="P212" s="1"/>
  <c r="I212"/>
  <c r="H212"/>
  <c r="J212" s="1"/>
  <c r="G212"/>
  <c r="Q212" s="1"/>
  <c r="P211"/>
  <c r="J211"/>
  <c r="Q211" s="1"/>
  <c r="P210"/>
  <c r="J210"/>
  <c r="Q210" s="1"/>
  <c r="O209"/>
  <c r="N209"/>
  <c r="M209"/>
  <c r="L209"/>
  <c r="P209" s="1"/>
  <c r="K209"/>
  <c r="I209"/>
  <c r="H209"/>
  <c r="J209" s="1"/>
  <c r="G209"/>
  <c r="Q209" s="1"/>
  <c r="P208"/>
  <c r="J208"/>
  <c r="Q208" s="1"/>
  <c r="P207"/>
  <c r="J207"/>
  <c r="Q207" s="1"/>
  <c r="P206"/>
  <c r="J206"/>
  <c r="Q206" s="1"/>
  <c r="P205"/>
  <c r="J205"/>
  <c r="Q205" s="1"/>
  <c r="P204"/>
  <c r="J204"/>
  <c r="Q204" s="1"/>
  <c r="O203"/>
  <c r="N203"/>
  <c r="M203"/>
  <c r="L203"/>
  <c r="K203"/>
  <c r="P203" s="1"/>
  <c r="I203"/>
  <c r="H203"/>
  <c r="J203" s="1"/>
  <c r="G203"/>
  <c r="Q203" s="1"/>
  <c r="P202"/>
  <c r="J202"/>
  <c r="Q202" s="1"/>
  <c r="P201"/>
  <c r="J201"/>
  <c r="Q201" s="1"/>
  <c r="P200"/>
  <c r="J200"/>
  <c r="Q200" s="1"/>
  <c r="P199"/>
  <c r="J199"/>
  <c r="Q199" s="1"/>
  <c r="O198"/>
  <c r="N198"/>
  <c r="M198"/>
  <c r="L198"/>
  <c r="K198"/>
  <c r="P198" s="1"/>
  <c r="I198"/>
  <c r="H198"/>
  <c r="J198" s="1"/>
  <c r="G198"/>
  <c r="Q198" s="1"/>
  <c r="P197"/>
  <c r="J197"/>
  <c r="Q197" s="1"/>
  <c r="P196"/>
  <c r="J196"/>
  <c r="Q196" s="1"/>
  <c r="P195"/>
  <c r="J195"/>
  <c r="Q195" s="1"/>
  <c r="O194"/>
  <c r="N194"/>
  <c r="M194"/>
  <c r="L194"/>
  <c r="K194"/>
  <c r="P194" s="1"/>
  <c r="I194"/>
  <c r="H194"/>
  <c r="J194" s="1"/>
  <c r="G194"/>
  <c r="Q194" s="1"/>
  <c r="O193"/>
  <c r="N193"/>
  <c r="M193"/>
  <c r="L193"/>
  <c r="K193"/>
  <c r="P193" s="1"/>
  <c r="I193"/>
  <c r="H193"/>
  <c r="J193" s="1"/>
  <c r="G193"/>
  <c r="Q193" s="1"/>
  <c r="P192"/>
  <c r="J192"/>
  <c r="Q192" s="1"/>
  <c r="P191"/>
  <c r="J191"/>
  <c r="Q191" s="1"/>
  <c r="P190"/>
  <c r="J190"/>
  <c r="Q190" s="1"/>
  <c r="P189"/>
  <c r="J189"/>
  <c r="Q189" s="1"/>
  <c r="O188"/>
  <c r="N188"/>
  <c r="M188"/>
  <c r="L188"/>
  <c r="P188" s="1"/>
  <c r="K188"/>
  <c r="I188"/>
  <c r="H188"/>
  <c r="J188" s="1"/>
  <c r="G188"/>
  <c r="Q188" s="1"/>
  <c r="O187"/>
  <c r="N187"/>
  <c r="M187"/>
  <c r="L187"/>
  <c r="K187"/>
  <c r="P187" s="1"/>
  <c r="I187"/>
  <c r="H187"/>
  <c r="J187" s="1"/>
  <c r="G187"/>
  <c r="Q187" s="1"/>
  <c r="O186"/>
  <c r="N186"/>
  <c r="M186"/>
  <c r="L186"/>
  <c r="K186"/>
  <c r="P186" s="1"/>
  <c r="I186"/>
  <c r="H186"/>
  <c r="J186" s="1"/>
  <c r="G186"/>
  <c r="Q186" s="1"/>
  <c r="O185"/>
  <c r="M185"/>
  <c r="K185"/>
  <c r="I185"/>
  <c r="G185"/>
  <c r="P184"/>
  <c r="J184"/>
  <c r="Q184" s="1"/>
  <c r="O183"/>
  <c r="N183"/>
  <c r="M183"/>
  <c r="L183"/>
  <c r="K183"/>
  <c r="P183" s="1"/>
  <c r="I183"/>
  <c r="H183"/>
  <c r="J183" s="1"/>
  <c r="G183"/>
  <c r="O182"/>
  <c r="N182"/>
  <c r="M182"/>
  <c r="L182"/>
  <c r="K182"/>
  <c r="P182" s="1"/>
  <c r="I182"/>
  <c r="H182"/>
  <c r="J182" s="1"/>
  <c r="G182"/>
  <c r="O181"/>
  <c r="N181"/>
  <c r="M181"/>
  <c r="L181"/>
  <c r="K181"/>
  <c r="P181" s="1"/>
  <c r="I181"/>
  <c r="H181"/>
  <c r="J181" s="1"/>
  <c r="G181"/>
  <c r="P180"/>
  <c r="J180"/>
  <c r="Q180" s="1"/>
  <c r="O179"/>
  <c r="N179"/>
  <c r="M179"/>
  <c r="L179"/>
  <c r="K179"/>
  <c r="P179" s="1"/>
  <c r="I179"/>
  <c r="H179"/>
  <c r="J179" s="1"/>
  <c r="G179"/>
  <c r="P178"/>
  <c r="J178"/>
  <c r="Q178" s="1"/>
  <c r="O177"/>
  <c r="N177"/>
  <c r="M177"/>
  <c r="L177"/>
  <c r="K177"/>
  <c r="P177" s="1"/>
  <c r="I177"/>
  <c r="H177"/>
  <c r="J177" s="1"/>
  <c r="G177"/>
  <c r="P176"/>
  <c r="J176"/>
  <c r="Q176" s="1"/>
  <c r="P175"/>
  <c r="J175"/>
  <c r="Q175" s="1"/>
  <c r="O174"/>
  <c r="N174"/>
  <c r="M174"/>
  <c r="L174"/>
  <c r="K174"/>
  <c r="P174" s="1"/>
  <c r="I174"/>
  <c r="H174"/>
  <c r="J174" s="1"/>
  <c r="G174"/>
  <c r="P173"/>
  <c r="J173"/>
  <c r="Q173" s="1"/>
  <c r="P172"/>
  <c r="J172"/>
  <c r="Q172" s="1"/>
  <c r="O171"/>
  <c r="N171"/>
  <c r="M171"/>
  <c r="L171"/>
  <c r="K171"/>
  <c r="P171" s="1"/>
  <c r="I171"/>
  <c r="H171"/>
  <c r="J171" s="1"/>
  <c r="G171"/>
  <c r="O170"/>
  <c r="N170"/>
  <c r="M170"/>
  <c r="L170"/>
  <c r="K170"/>
  <c r="P170" s="1"/>
  <c r="I170"/>
  <c r="H170"/>
  <c r="J170" s="1"/>
  <c r="G170"/>
  <c r="O169"/>
  <c r="N169"/>
  <c r="M169"/>
  <c r="L169"/>
  <c r="K169"/>
  <c r="P169" s="1"/>
  <c r="I169"/>
  <c r="H169"/>
  <c r="J169" s="1"/>
  <c r="G169"/>
  <c r="P168"/>
  <c r="J168"/>
  <c r="Q168" s="1"/>
  <c r="O167"/>
  <c r="N167"/>
  <c r="M167"/>
  <c r="L167"/>
  <c r="K167"/>
  <c r="P167" s="1"/>
  <c r="I167"/>
  <c r="H167"/>
  <c r="J167" s="1"/>
  <c r="G167"/>
  <c r="P166"/>
  <c r="J166"/>
  <c r="Q166" s="1"/>
  <c r="P165"/>
  <c r="J165"/>
  <c r="Q165" s="1"/>
  <c r="O164"/>
  <c r="N164"/>
  <c r="M164"/>
  <c r="L164"/>
  <c r="K164"/>
  <c r="P164" s="1"/>
  <c r="I164"/>
  <c r="H164"/>
  <c r="J164" s="1"/>
  <c r="G164"/>
  <c r="P163"/>
  <c r="J163"/>
  <c r="Q163" s="1"/>
  <c r="O162"/>
  <c r="N162"/>
  <c r="M162"/>
  <c r="L162"/>
  <c r="K162"/>
  <c r="P162" s="1"/>
  <c r="I162"/>
  <c r="H162"/>
  <c r="J162" s="1"/>
  <c r="G162"/>
  <c r="P161"/>
  <c r="J161"/>
  <c r="Q161" s="1"/>
  <c r="P160"/>
  <c r="J160"/>
  <c r="Q160" s="1"/>
  <c r="P159"/>
  <c r="J159"/>
  <c r="Q159" s="1"/>
  <c r="O158"/>
  <c r="N158"/>
  <c r="M158"/>
  <c r="L158"/>
  <c r="K158"/>
  <c r="P158" s="1"/>
  <c r="I158"/>
  <c r="H158"/>
  <c r="J158" s="1"/>
  <c r="G158"/>
  <c r="P157"/>
  <c r="J157"/>
  <c r="Q157" s="1"/>
  <c r="P156"/>
  <c r="J156"/>
  <c r="Q156" s="1"/>
  <c r="P155"/>
  <c r="J155"/>
  <c r="Q155" s="1"/>
  <c r="O154"/>
  <c r="N154"/>
  <c r="M154"/>
  <c r="L154"/>
  <c r="K154"/>
  <c r="P154" s="1"/>
  <c r="I154"/>
  <c r="H154"/>
  <c r="J154" s="1"/>
  <c r="G154"/>
  <c r="O153"/>
  <c r="N153"/>
  <c r="M153"/>
  <c r="L153"/>
  <c r="K153"/>
  <c r="P153" s="1"/>
  <c r="I153"/>
  <c r="H153"/>
  <c r="J153" s="1"/>
  <c r="G153"/>
  <c r="P152"/>
  <c r="J152"/>
  <c r="Q152" s="1"/>
  <c r="P151"/>
  <c r="J151"/>
  <c r="Q151" s="1"/>
  <c r="P150"/>
  <c r="J150"/>
  <c r="Q150" s="1"/>
  <c r="P149"/>
  <c r="J149"/>
  <c r="Q149" s="1"/>
  <c r="P148"/>
  <c r="J148"/>
  <c r="Q148" s="1"/>
  <c r="O147"/>
  <c r="N147"/>
  <c r="M147"/>
  <c r="L147"/>
  <c r="K147"/>
  <c r="P147" s="1"/>
  <c r="I147"/>
  <c r="H147"/>
  <c r="J147" s="1"/>
  <c r="G147"/>
  <c r="P146"/>
  <c r="J146"/>
  <c r="Q146" s="1"/>
  <c r="P145"/>
  <c r="J145"/>
  <c r="Q145" s="1"/>
  <c r="P144"/>
  <c r="J144"/>
  <c r="Q144" s="1"/>
  <c r="O143"/>
  <c r="N143"/>
  <c r="M143"/>
  <c r="L143"/>
  <c r="K143"/>
  <c r="P143" s="1"/>
  <c r="I143"/>
  <c r="H143"/>
  <c r="J143" s="1"/>
  <c r="G143"/>
  <c r="P142"/>
  <c r="J142"/>
  <c r="Q142" s="1"/>
  <c r="P141"/>
  <c r="J141"/>
  <c r="Q141" s="1"/>
  <c r="P140"/>
  <c r="J140"/>
  <c r="Q140" s="1"/>
  <c r="P139"/>
  <c r="J139"/>
  <c r="Q139" s="1"/>
  <c r="P138"/>
  <c r="J138"/>
  <c r="Q138" s="1"/>
  <c r="P137"/>
  <c r="J137"/>
  <c r="Q137" s="1"/>
  <c r="P136"/>
  <c r="J136"/>
  <c r="Q136" s="1"/>
  <c r="P135"/>
  <c r="J135"/>
  <c r="Q135" s="1"/>
  <c r="P134"/>
  <c r="J134"/>
  <c r="Q134" s="1"/>
  <c r="O133"/>
  <c r="N133"/>
  <c r="M133"/>
  <c r="L133"/>
  <c r="K133"/>
  <c r="P133" s="1"/>
  <c r="I133"/>
  <c r="H133"/>
  <c r="J133" s="1"/>
  <c r="G133"/>
  <c r="Q133" s="1"/>
  <c r="P132"/>
  <c r="J132"/>
  <c r="Q132" s="1"/>
  <c r="P131"/>
  <c r="J131"/>
  <c r="Q131" s="1"/>
  <c r="P130"/>
  <c r="J130"/>
  <c r="Q130" s="1"/>
  <c r="P129"/>
  <c r="J129"/>
  <c r="Q129" s="1"/>
  <c r="O128"/>
  <c r="N128"/>
  <c r="M128"/>
  <c r="L128"/>
  <c r="K128"/>
  <c r="P128" s="1"/>
  <c r="I128"/>
  <c r="H128"/>
  <c r="J128" s="1"/>
  <c r="G128"/>
  <c r="Q128" s="1"/>
  <c r="P127"/>
  <c r="J127"/>
  <c r="Q127" s="1"/>
  <c r="P126"/>
  <c r="J126"/>
  <c r="Q126" s="1"/>
  <c r="P125"/>
  <c r="J125"/>
  <c r="Q125" s="1"/>
  <c r="P124"/>
  <c r="J124"/>
  <c r="Q124" s="1"/>
  <c r="O123"/>
  <c r="N123"/>
  <c r="M123"/>
  <c r="L123"/>
  <c r="K123"/>
  <c r="P123" s="1"/>
  <c r="I123"/>
  <c r="H123"/>
  <c r="J123" s="1"/>
  <c r="G123"/>
  <c r="Q123" s="1"/>
  <c r="P122"/>
  <c r="J122"/>
  <c r="Q122" s="1"/>
  <c r="P121"/>
  <c r="J121"/>
  <c r="Q121" s="1"/>
  <c r="P120"/>
  <c r="J120"/>
  <c r="Q120" s="1"/>
  <c r="P119"/>
  <c r="J119"/>
  <c r="Q119" s="1"/>
  <c r="P118"/>
  <c r="J118"/>
  <c r="Q118" s="1"/>
  <c r="P117"/>
  <c r="J117"/>
  <c r="Q117" s="1"/>
  <c r="P116"/>
  <c r="J116"/>
  <c r="Q116" s="1"/>
  <c r="O115"/>
  <c r="N115"/>
  <c r="M115"/>
  <c r="L115"/>
  <c r="K115"/>
  <c r="P115" s="1"/>
  <c r="I115"/>
  <c r="H115"/>
  <c r="J115" s="1"/>
  <c r="G115"/>
  <c r="Q115" s="1"/>
  <c r="P114"/>
  <c r="J114"/>
  <c r="Q114" s="1"/>
  <c r="P113"/>
  <c r="J113"/>
  <c r="Q113" s="1"/>
  <c r="P112"/>
  <c r="J112"/>
  <c r="Q112" s="1"/>
  <c r="P111"/>
  <c r="J111"/>
  <c r="Q111" s="1"/>
  <c r="P110"/>
  <c r="J110"/>
  <c r="Q110" s="1"/>
  <c r="O109"/>
  <c r="N109"/>
  <c r="M109"/>
  <c r="L109"/>
  <c r="K109"/>
  <c r="P109" s="1"/>
  <c r="I109"/>
  <c r="H109"/>
  <c r="J109" s="1"/>
  <c r="G109"/>
  <c r="Q109" s="1"/>
  <c r="P108"/>
  <c r="J108"/>
  <c r="Q108" s="1"/>
  <c r="P107"/>
  <c r="J107"/>
  <c r="Q107" s="1"/>
  <c r="P106"/>
  <c r="J106"/>
  <c r="Q106" s="1"/>
  <c r="P105"/>
  <c r="J105"/>
  <c r="Q105" s="1"/>
  <c r="O104"/>
  <c r="N104"/>
  <c r="M104"/>
  <c r="L104"/>
  <c r="K104"/>
  <c r="P104" s="1"/>
  <c r="I104"/>
  <c r="H104"/>
  <c r="J104" s="1"/>
  <c r="G104"/>
  <c r="Q104" s="1"/>
  <c r="P103"/>
  <c r="J103"/>
  <c r="Q103" s="1"/>
  <c r="P102"/>
  <c r="J102"/>
  <c r="Q102" s="1"/>
  <c r="P101"/>
  <c r="J101"/>
  <c r="Q101" s="1"/>
  <c r="P100"/>
  <c r="J100"/>
  <c r="Q100" s="1"/>
  <c r="P99"/>
  <c r="J99"/>
  <c r="Q99" s="1"/>
  <c r="P98"/>
  <c r="J98"/>
  <c r="Q98" s="1"/>
  <c r="O97"/>
  <c r="N97"/>
  <c r="M97"/>
  <c r="L97"/>
  <c r="K97"/>
  <c r="P97" s="1"/>
  <c r="I97"/>
  <c r="H97"/>
  <c r="J97" s="1"/>
  <c r="G97"/>
  <c r="Q97" s="1"/>
  <c r="O96"/>
  <c r="N96"/>
  <c r="M96"/>
  <c r="L96"/>
  <c r="K96"/>
  <c r="P96" s="1"/>
  <c r="I96"/>
  <c r="H96"/>
  <c r="J96" s="1"/>
  <c r="G96"/>
  <c r="Q96" s="1"/>
  <c r="P95"/>
  <c r="J95"/>
  <c r="Q95" s="1"/>
  <c r="P94"/>
  <c r="J94"/>
  <c r="Q94" s="1"/>
  <c r="O93"/>
  <c r="N93"/>
  <c r="M93"/>
  <c r="L93"/>
  <c r="P93" s="1"/>
  <c r="K93"/>
  <c r="I93"/>
  <c r="H93"/>
  <c r="J93" s="1"/>
  <c r="G93"/>
  <c r="Q93" s="1"/>
  <c r="P92"/>
  <c r="J92"/>
  <c r="Q92" s="1"/>
  <c r="P91"/>
  <c r="J91"/>
  <c r="Q91" s="1"/>
  <c r="P90"/>
  <c r="J90"/>
  <c r="Q90" s="1"/>
  <c r="P89"/>
  <c r="J89"/>
  <c r="Q89" s="1"/>
  <c r="O88"/>
  <c r="N88"/>
  <c r="M88"/>
  <c r="L88"/>
  <c r="K88"/>
  <c r="P88" s="1"/>
  <c r="I88"/>
  <c r="H88"/>
  <c r="J88" s="1"/>
  <c r="G88"/>
  <c r="Q88" s="1"/>
  <c r="P87"/>
  <c r="J87"/>
  <c r="Q87" s="1"/>
  <c r="P86"/>
  <c r="J86"/>
  <c r="Q86" s="1"/>
  <c r="P85"/>
  <c r="J85"/>
  <c r="Q85" s="1"/>
  <c r="P84"/>
  <c r="J84"/>
  <c r="Q84" s="1"/>
  <c r="P83"/>
  <c r="J83"/>
  <c r="Q83" s="1"/>
  <c r="O82"/>
  <c r="N82"/>
  <c r="M82"/>
  <c r="L82"/>
  <c r="K82"/>
  <c r="P82" s="1"/>
  <c r="I82"/>
  <c r="H82"/>
  <c r="J82" s="1"/>
  <c r="G82"/>
  <c r="Q82" s="1"/>
  <c r="P81"/>
  <c r="J81"/>
  <c r="Q81" s="1"/>
  <c r="P80"/>
  <c r="J80"/>
  <c r="Q80" s="1"/>
  <c r="P79"/>
  <c r="J79"/>
  <c r="Q79" s="1"/>
  <c r="P78"/>
  <c r="J78"/>
  <c r="Q78" s="1"/>
  <c r="P77"/>
  <c r="J77"/>
  <c r="Q77" s="1"/>
  <c r="P76"/>
  <c r="J76"/>
  <c r="Q76" s="1"/>
  <c r="P75"/>
  <c r="J75"/>
  <c r="Q75" s="1"/>
  <c r="O74"/>
  <c r="N74"/>
  <c r="M74"/>
  <c r="L74"/>
  <c r="K74"/>
  <c r="P74" s="1"/>
  <c r="I74"/>
  <c r="H74"/>
  <c r="J74" s="1"/>
  <c r="G74"/>
  <c r="Q74" s="1"/>
  <c r="P73"/>
  <c r="J73"/>
  <c r="Q73" s="1"/>
  <c r="P72"/>
  <c r="J72"/>
  <c r="Q72" s="1"/>
  <c r="P71"/>
  <c r="J71"/>
  <c r="Q71" s="1"/>
  <c r="P70"/>
  <c r="J70"/>
  <c r="Q70" s="1"/>
  <c r="P69"/>
  <c r="J69"/>
  <c r="Q69" s="1"/>
  <c r="P68"/>
  <c r="J68"/>
  <c r="Q68" s="1"/>
  <c r="P67"/>
  <c r="J67"/>
  <c r="Q67" s="1"/>
  <c r="O66"/>
  <c r="N66"/>
  <c r="M66"/>
  <c r="L66"/>
  <c r="K66"/>
  <c r="P66" s="1"/>
  <c r="I66"/>
  <c r="H66"/>
  <c r="J66" s="1"/>
  <c r="G66"/>
  <c r="Q66" s="1"/>
  <c r="O65"/>
  <c r="N65"/>
  <c r="M65"/>
  <c r="L65"/>
  <c r="K65"/>
  <c r="P65" s="1"/>
  <c r="I65"/>
  <c r="H65"/>
  <c r="J65" s="1"/>
  <c r="G65"/>
  <c r="Q65" s="1"/>
  <c r="P64"/>
  <c r="J64"/>
  <c r="Q64" s="1"/>
  <c r="P63"/>
  <c r="J63"/>
  <c r="Q63" s="1"/>
  <c r="O62"/>
  <c r="N62"/>
  <c r="M62"/>
  <c r="L62"/>
  <c r="K62"/>
  <c r="P62" s="1"/>
  <c r="I62"/>
  <c r="H62"/>
  <c r="J62" s="1"/>
  <c r="G62"/>
  <c r="Q62" s="1"/>
  <c r="P61"/>
  <c r="J61"/>
  <c r="Q61" s="1"/>
  <c r="P60"/>
  <c r="J60"/>
  <c r="Q60" s="1"/>
  <c r="P59"/>
  <c r="J59"/>
  <c r="Q59" s="1"/>
  <c r="O58"/>
  <c r="N58"/>
  <c r="M58"/>
  <c r="L58"/>
  <c r="P58" s="1"/>
  <c r="K58"/>
  <c r="I58"/>
  <c r="H58"/>
  <c r="J58" s="1"/>
  <c r="G58"/>
  <c r="Q58" s="1"/>
  <c r="P57"/>
  <c r="J57"/>
  <c r="Q57" s="1"/>
  <c r="P56"/>
  <c r="J56"/>
  <c r="Q56" s="1"/>
  <c r="P55"/>
  <c r="J55"/>
  <c r="Q55" s="1"/>
  <c r="P54"/>
  <c r="J54"/>
  <c r="Q54" s="1"/>
  <c r="P53"/>
  <c r="J53"/>
  <c r="Q53" s="1"/>
  <c r="P52"/>
  <c r="J52"/>
  <c r="Q52" s="1"/>
  <c r="P51"/>
  <c r="J51"/>
  <c r="Q51" s="1"/>
  <c r="O50"/>
  <c r="N50"/>
  <c r="M50"/>
  <c r="L50"/>
  <c r="K50"/>
  <c r="P50" s="1"/>
  <c r="I50"/>
  <c r="H50"/>
  <c r="J50" s="1"/>
  <c r="G50"/>
  <c r="Q50" s="1"/>
  <c r="O49"/>
  <c r="N49"/>
  <c r="M49"/>
  <c r="L49"/>
  <c r="K49"/>
  <c r="P49" s="1"/>
  <c r="I49"/>
  <c r="H49"/>
  <c r="J49" s="1"/>
  <c r="G49"/>
  <c r="Q49" s="1"/>
  <c r="O48"/>
  <c r="N48"/>
  <c r="M48"/>
  <c r="L48"/>
  <c r="K48"/>
  <c r="P48" s="1"/>
  <c r="I48"/>
  <c r="H48"/>
  <c r="J48" s="1"/>
  <c r="G48"/>
  <c r="Q48" s="1"/>
  <c r="P47"/>
  <c r="J47"/>
  <c r="Q47" s="1"/>
  <c r="O46"/>
  <c r="N46"/>
  <c r="M46"/>
  <c r="L46"/>
  <c r="K46"/>
  <c r="P46" s="1"/>
  <c r="I46"/>
  <c r="H46"/>
  <c r="J46" s="1"/>
  <c r="G46"/>
  <c r="Q46" s="1"/>
  <c r="P45"/>
  <c r="J45"/>
  <c r="Q45" s="1"/>
  <c r="O44"/>
  <c r="N44"/>
  <c r="M44"/>
  <c r="L44"/>
  <c r="K44"/>
  <c r="P44" s="1"/>
  <c r="I44"/>
  <c r="H44"/>
  <c r="J44" s="1"/>
  <c r="G44"/>
  <c r="Q44" s="1"/>
  <c r="P43"/>
  <c r="J43"/>
  <c r="Q43" s="1"/>
  <c r="O42"/>
  <c r="N42"/>
  <c r="M42"/>
  <c r="L42"/>
  <c r="K42"/>
  <c r="P42" s="1"/>
  <c r="I42"/>
  <c r="H42"/>
  <c r="J42" s="1"/>
  <c r="G42"/>
  <c r="Q42" s="1"/>
  <c r="O41"/>
  <c r="N41"/>
  <c r="M41"/>
  <c r="L41"/>
  <c r="K41"/>
  <c r="P41" s="1"/>
  <c r="I41"/>
  <c r="H41"/>
  <c r="J41" s="1"/>
  <c r="G41"/>
  <c r="Q41" s="1"/>
  <c r="P40"/>
  <c r="J40"/>
  <c r="Q40" s="1"/>
  <c r="P39"/>
  <c r="J39"/>
  <c r="Q39" s="1"/>
  <c r="P38"/>
  <c r="J38"/>
  <c r="Q38" s="1"/>
  <c r="P37"/>
  <c r="J37"/>
  <c r="Q37" s="1"/>
  <c r="P36"/>
  <c r="J36"/>
  <c r="Q36" s="1"/>
  <c r="P35"/>
  <c r="J35"/>
  <c r="Q35" s="1"/>
  <c r="O34"/>
  <c r="N34"/>
  <c r="M34"/>
  <c r="L34"/>
  <c r="K34"/>
  <c r="P34" s="1"/>
  <c r="I34"/>
  <c r="H34"/>
  <c r="J34" s="1"/>
  <c r="G34"/>
  <c r="Q34" s="1"/>
  <c r="O33"/>
  <c r="N33"/>
  <c r="M33"/>
  <c r="L33"/>
  <c r="K33"/>
  <c r="P33" s="1"/>
  <c r="I33"/>
  <c r="H33"/>
  <c r="J33" s="1"/>
  <c r="G33"/>
  <c r="Q33" s="1"/>
  <c r="P32"/>
  <c r="J32"/>
  <c r="Q32" s="1"/>
  <c r="O31"/>
  <c r="N31"/>
  <c r="M31"/>
  <c r="L31"/>
  <c r="K31"/>
  <c r="P31" s="1"/>
  <c r="I31"/>
  <c r="H31"/>
  <c r="J31" s="1"/>
  <c r="G31"/>
  <c r="Q31" s="1"/>
  <c r="P30"/>
  <c r="J30"/>
  <c r="Q30" s="1"/>
  <c r="O29"/>
  <c r="N29"/>
  <c r="M29"/>
  <c r="L29"/>
  <c r="P29" s="1"/>
  <c r="K29"/>
  <c r="I29"/>
  <c r="H29"/>
  <c r="J29" s="1"/>
  <c r="G29"/>
  <c r="Q29" s="1"/>
  <c r="P28"/>
  <c r="J28"/>
  <c r="Q28" s="1"/>
  <c r="P27"/>
  <c r="J27"/>
  <c r="Q27" s="1"/>
  <c r="P26"/>
  <c r="J26"/>
  <c r="Q26" s="1"/>
  <c r="P25"/>
  <c r="J25"/>
  <c r="Q25" s="1"/>
  <c r="P24"/>
  <c r="J24"/>
  <c r="Q24" s="1"/>
  <c r="P23"/>
  <c r="J23"/>
  <c r="Q23" s="1"/>
  <c r="P22"/>
  <c r="J22"/>
  <c r="Q22" s="1"/>
  <c r="O21"/>
  <c r="N21"/>
  <c r="M21"/>
  <c r="L21"/>
  <c r="P21" s="1"/>
  <c r="K21"/>
  <c r="I21"/>
  <c r="H21"/>
  <c r="J21" s="1"/>
  <c r="G21"/>
  <c r="Q21" s="1"/>
  <c r="P20"/>
  <c r="J20"/>
  <c r="Q20" s="1"/>
  <c r="P19"/>
  <c r="J19"/>
  <c r="Q19" s="1"/>
  <c r="P18"/>
  <c r="J18"/>
  <c r="Q18" s="1"/>
  <c r="O17"/>
  <c r="N17"/>
  <c r="N16" s="1"/>
  <c r="N15" s="1"/>
  <c r="N14" s="1"/>
  <c r="N13" s="1"/>
  <c r="M17"/>
  <c r="L17"/>
  <c r="P17" s="1"/>
  <c r="K17"/>
  <c r="I17"/>
  <c r="H17"/>
  <c r="J17" s="1"/>
  <c r="G17"/>
  <c r="Q17" s="1"/>
  <c r="O16"/>
  <c r="O15" s="1"/>
  <c r="O14" s="1"/>
  <c r="O13" s="1"/>
  <c r="M16"/>
  <c r="M15" s="1"/>
  <c r="M14" s="1"/>
  <c r="M13" s="1"/>
  <c r="K16"/>
  <c r="I16"/>
  <c r="I15" s="1"/>
  <c r="I14" s="1"/>
  <c r="I13" s="1"/>
  <c r="G16"/>
  <c r="Q143" l="1"/>
  <c r="Q147"/>
  <c r="Q153"/>
  <c r="Q154"/>
  <c r="Q158"/>
  <c r="Q162"/>
  <c r="Q164"/>
  <c r="Q167"/>
  <c r="Q169"/>
  <c r="Q170"/>
  <c r="Q171"/>
  <c r="Q174"/>
  <c r="Q177"/>
  <c r="Q179"/>
  <c r="Q181"/>
  <c r="Q182"/>
  <c r="Q183"/>
  <c r="Q239"/>
  <c r="Q240"/>
  <c r="Q246"/>
  <c r="G15"/>
  <c r="K15"/>
  <c r="H16"/>
  <c r="L16"/>
  <c r="L15" s="1"/>
  <c r="L14" s="1"/>
  <c r="L13" s="1"/>
  <c r="H242"/>
  <c r="L242"/>
  <c r="L238" s="1"/>
  <c r="L185" s="1"/>
  <c r="P185" s="1"/>
  <c r="P15" l="1"/>
  <c r="K14"/>
  <c r="J242"/>
  <c r="H238"/>
  <c r="H15"/>
  <c r="J16"/>
  <c r="G14"/>
  <c r="P238"/>
  <c r="P16"/>
  <c r="P242"/>
  <c r="G13" l="1"/>
  <c r="J15"/>
  <c r="Q15" s="1"/>
  <c r="H14"/>
  <c r="Q242"/>
  <c r="H185"/>
  <c r="J185" s="1"/>
  <c r="Q185" s="1"/>
  <c r="J238"/>
  <c r="Q238" s="1"/>
  <c r="P14"/>
  <c r="K13"/>
  <c r="P13" s="1"/>
  <c r="Q16"/>
  <c r="H13" l="1"/>
  <c r="J13" s="1"/>
  <c r="Q13" s="1"/>
  <c r="J14"/>
  <c r="Q14" s="1"/>
</calcChain>
</file>

<file path=xl/sharedStrings.xml><?xml version="1.0" encoding="utf-8"?>
<sst xmlns="http://schemas.openxmlformats.org/spreadsheetml/2006/main" count="296" uniqueCount="275">
  <si>
    <t>Ustanova:</t>
  </si>
  <si>
    <t>Centar za odgoj, obrazovanje i rehabilitaciju Križevci VRTIĆ</t>
  </si>
  <si>
    <t>Grad Križevci</t>
  </si>
  <si>
    <t>Mjesto:</t>
  </si>
  <si>
    <t>Križevci</t>
  </si>
  <si>
    <t>Datum:</t>
  </si>
  <si>
    <t>Telefon:</t>
  </si>
  <si>
    <t>048/ 712-630</t>
  </si>
  <si>
    <t>Osoba za kontakt:</t>
  </si>
  <si>
    <t xml:space="preserve"> </t>
  </si>
  <si>
    <t>UO za društvene djelatnosti</t>
  </si>
  <si>
    <r>
      <t xml:space="preserve">FINANCIJSKI PLAN RASHODA I IZDATAKA ZA </t>
    </r>
    <r>
      <rPr>
        <b/>
        <sz val="16"/>
        <color indexed="18"/>
        <rFont val="Times New Roman"/>
        <family val="1"/>
        <charset val="238"/>
      </rPr>
      <t>2009.</t>
    </r>
    <r>
      <rPr>
        <b/>
        <sz val="14"/>
        <rFont val="Times New Roman"/>
        <family val="1"/>
      </rPr>
      <t xml:space="preserve"> GODINU</t>
    </r>
  </si>
  <si>
    <t>u kunama bez lipa</t>
  </si>
  <si>
    <t>razred</t>
  </si>
  <si>
    <t>skupina</t>
  </si>
  <si>
    <t>podskupina</t>
  </si>
  <si>
    <t>Odjeljak</t>
  </si>
  <si>
    <t>Račun</t>
  </si>
  <si>
    <t xml:space="preserve">Opis </t>
  </si>
  <si>
    <t>Državni proračun</t>
  </si>
  <si>
    <t>Gradski proračun</t>
  </si>
  <si>
    <t>Gradski proračun 
Ukupno</t>
  </si>
  <si>
    <t>Ostali prihodi</t>
  </si>
  <si>
    <t>Ostali prihodi
Ukupno</t>
  </si>
  <si>
    <t>Sveukupno</t>
  </si>
  <si>
    <t>Zakonski standard</t>
  </si>
  <si>
    <t>Iznad zakonskog standarda</t>
  </si>
  <si>
    <t>Vlastiti 
prihodi</t>
  </si>
  <si>
    <t>Prihodi 
od imovine</t>
  </si>
  <si>
    <t>Namjen.
prihodi opć/grad</t>
  </si>
  <si>
    <t>Donacije</t>
  </si>
  <si>
    <t>Nespo-menuti 
prihodi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</si>
  <si>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</si>
  <si>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</si>
  <si>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</si>
  <si>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</si>
  <si>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</si>
  <si>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</si>
  <si>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</si>
  <si>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</si>
  <si>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</si>
  <si>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r>
      <t>8.+9.=</t>
    </r>
    <r>
      <rPr>
        <b/>
        <sz val="8"/>
        <rFont val="Arial"/>
        <family val="2"/>
        <charset val="238"/>
      </rPr>
      <t>10.</t>
    </r>
  </si>
  <si>
    <t>11.</t>
  </si>
  <si>
    <t>12.</t>
  </si>
  <si>
    <t>13.</t>
  </si>
  <si>
    <t>14.</t>
  </si>
  <si>
    <t>15.</t>
  </si>
  <si>
    <r>
      <t>11.do15=</t>
    </r>
    <r>
      <rPr>
        <b/>
        <sz val="8"/>
        <rFont val="Arial"/>
        <family val="2"/>
        <charset val="238"/>
      </rPr>
      <t>16.</t>
    </r>
  </si>
  <si>
    <r>
      <t>7.+10.+16.=</t>
    </r>
    <r>
      <rPr>
        <b/>
        <sz val="8"/>
        <rFont val="Arial"/>
        <family val="2"/>
        <charset val="238"/>
      </rPr>
      <t>17.</t>
    </r>
  </si>
  <si>
    <t>RASHODI I IZDACI UKUPNO (3+4)</t>
  </si>
  <si>
    <t>RASHODI POSLOVANJA</t>
  </si>
  <si>
    <t>Rashodi za zaposlene</t>
  </si>
  <si>
    <t>Plaće</t>
  </si>
  <si>
    <t>Plaće za redovan rad</t>
  </si>
  <si>
    <t>Plaće za zaposlene</t>
  </si>
  <si>
    <t>Plaće za vježbenike</t>
  </si>
  <si>
    <t>Plaće po sudskim presudama</t>
  </si>
  <si>
    <t>Plaće u naravi</t>
  </si>
  <si>
    <t>Korištenje stambenih zgrada i stanova</t>
  </si>
  <si>
    <t>Korištenje odmaralište, sportskih i rekreacijskih objekata i usluga</t>
  </si>
  <si>
    <t>Korištenje garaža i parkirališta</t>
  </si>
  <si>
    <t>Korištenje prijevoznih sredstava</t>
  </si>
  <si>
    <t>Korištenje kredita uz kamate ispod propisane stope</t>
  </si>
  <si>
    <t>Dnevni obroci</t>
  </si>
  <si>
    <t>Ostale plaće u naravi</t>
  </si>
  <si>
    <t>Plaće za prekovremeni rad</t>
  </si>
  <si>
    <t>Plaće za posebne uvjete rada</t>
  </si>
  <si>
    <t>Ostali rashodi za zaposlene</t>
  </si>
  <si>
    <t>Bonus za uspješan rad</t>
  </si>
  <si>
    <t>Nagrade</t>
  </si>
  <si>
    <t>Darovi</t>
  </si>
  <si>
    <t>Otpremnine</t>
  </si>
  <si>
    <t>Naknade za bolest, invalidnost i smrtni slučaj</t>
  </si>
  <si>
    <t>Ostali nenavedeni rashodi za zaposlene</t>
  </si>
  <si>
    <t>Doprinosi na plaće</t>
  </si>
  <si>
    <t>Doprinosi za mirovinsko osiguranje</t>
  </si>
  <si>
    <t>Doprinosi za zdravstveno osiguranje</t>
  </si>
  <si>
    <t>Doprinosi za obvezno zdravstveno osiguranje</t>
  </si>
  <si>
    <t>Doprinosi za zapošljavanje</t>
  </si>
  <si>
    <t>Materijalni rashodi</t>
  </si>
  <si>
    <t>Naknade troškova zaposlenima</t>
  </si>
  <si>
    <t>Službena putovanja</t>
  </si>
  <si>
    <t>Dnevnice za službeni put u zemlji</t>
  </si>
  <si>
    <t>Dnevnice za službeni put u inozemstvu</t>
  </si>
  <si>
    <t>Naknade za smještaj na službenom putu u zemlji</t>
  </si>
  <si>
    <t>Naknade za smještaj na službenom putu u inozemstvu</t>
  </si>
  <si>
    <t>Naknade za prijevoz na službenom putu u zemlji</t>
  </si>
  <si>
    <t>Naknade za prijevoz na službenom putu u inozemstvu</t>
  </si>
  <si>
    <t>Ostali rashodi za službena putovanja</t>
  </si>
  <si>
    <t>Naknade za prijevoz, za rad na terenu i odvojeni život</t>
  </si>
  <si>
    <t>Naknade za prijevoz na posao i s posla</t>
  </si>
  <si>
    <t>Naknade za rad na terenu</t>
  </si>
  <si>
    <t>Naknade za odvojeni život</t>
  </si>
  <si>
    <t>Stručno usavršavanje zaposlenika</t>
  </si>
  <si>
    <t>Seminari, savjetovanja i simpoziji</t>
  </si>
  <si>
    <t>Tečajevi i stručni ispiti</t>
  </si>
  <si>
    <t>Rashodi za materijal i energiju</t>
  </si>
  <si>
    <t>Uredski materijal i ostali materijalni rashodi</t>
  </si>
  <si>
    <t xml:space="preserve">Uredski materijal  </t>
  </si>
  <si>
    <t>Literatura (publikacije, časopisi, glasila, knjige i ostalo)</t>
  </si>
  <si>
    <t>Arhivski materijal</t>
  </si>
  <si>
    <t>Materijal i sredstva za čišćenje i održavanje</t>
  </si>
  <si>
    <t>Službena, radna i zaštitna odjeća i obuća</t>
  </si>
  <si>
    <t>Materijal za higijenske potrebe i njegu</t>
  </si>
  <si>
    <t>Ostali materijal za potrebe redovnog poslovanja</t>
  </si>
  <si>
    <t>Materijal i sirovine</t>
  </si>
  <si>
    <t>Osnovni materijal i sirovine</t>
  </si>
  <si>
    <t>Pomoćni materijal</t>
  </si>
  <si>
    <t>Kalo, rasip, lom i kvar materijala</t>
  </si>
  <si>
    <t>Namirnice</t>
  </si>
  <si>
    <t>Roba</t>
  </si>
  <si>
    <t>Gotovi proizvodi</t>
  </si>
  <si>
    <t>Ostali materijali i sirovine</t>
  </si>
  <si>
    <t>Energija</t>
  </si>
  <si>
    <t>Električna energija</t>
  </si>
  <si>
    <t>Topla voda (toplana)</t>
  </si>
  <si>
    <t>Plin</t>
  </si>
  <si>
    <t>Motorni benzin i dizel gorivo</t>
  </si>
  <si>
    <t>Ostali materijali za proizvodnju energije (ugljen, drva, teško ulje)</t>
  </si>
  <si>
    <t>Materijal i dijelovi za tekuće i investicijsko održavanje</t>
  </si>
  <si>
    <t>Materijal i dijelovi za tekuće i investicijsko održavanje građevinskih objekata</t>
  </si>
  <si>
    <t>Materijal i dijelovi za tekuće i investicijsko održavanje postrojenja i opreme</t>
  </si>
  <si>
    <t>Materijal i dijelovi za tekuće i investicijsko održavanje transportnih sredstava</t>
  </si>
  <si>
    <t>Ostali materijal i dijelovi za tekuće i investicijsko održavanje</t>
  </si>
  <si>
    <t>Sitni inventar i autogume</t>
  </si>
  <si>
    <t xml:space="preserve">Sitni inventar </t>
  </si>
  <si>
    <t>Autogume</t>
  </si>
  <si>
    <t>Rashodi za usluge</t>
  </si>
  <si>
    <t xml:space="preserve">Usluge telefona, pošte i prijevoza </t>
  </si>
  <si>
    <t>Usluge telefona, telefaksa</t>
  </si>
  <si>
    <t>Usluge interneta</t>
  </si>
  <si>
    <t>Poštarina (pisma, tiskanice i sl)</t>
  </si>
  <si>
    <t>Rent-a-car i taxi prijevoz</t>
  </si>
  <si>
    <t>Ostale usluge za komunikaciju i prijevoz</t>
  </si>
  <si>
    <t>Usluge prijevoza učenika osnovnih škola</t>
  </si>
  <si>
    <t>Usluge tekućeg i investicijskog održavanja</t>
  </si>
  <si>
    <t>Usluge tekućeg i investicijskog održavanja građevinskih objekata</t>
  </si>
  <si>
    <t>Usluge tekućeg i investicijskog održavanja postrojenja i opreme</t>
  </si>
  <si>
    <t>Usluge tekućeg i investicijskog održavanja prijevoznih sredstava</t>
  </si>
  <si>
    <t>Ostale usluge tekućeg i investicijskog održavanja</t>
  </si>
  <si>
    <t>Usluge promidžbe i informiranja</t>
  </si>
  <si>
    <t>Elektronski mediji</t>
  </si>
  <si>
    <t>Tisak</t>
  </si>
  <si>
    <t>Izložbeni prostor na sajmu</t>
  </si>
  <si>
    <t>Promidžbeni materijali</t>
  </si>
  <si>
    <t>Ostale usluge promidžbe i informiranja</t>
  </si>
  <si>
    <t>Komunalne usluge</t>
  </si>
  <si>
    <t>Opskrba vodom</t>
  </si>
  <si>
    <t>Iznošenje i odvoz smeća</t>
  </si>
  <si>
    <t>Deratizacija i dezinsekcija</t>
  </si>
  <si>
    <t>Dimnjačarske i ekološke usluge</t>
  </si>
  <si>
    <t>Usluge čišćenja, pranja i slično</t>
  </si>
  <si>
    <t>Usluge čuvanja imovine i osoba</t>
  </si>
  <si>
    <t>Ostale komunalne usluge</t>
  </si>
  <si>
    <t>Zakupnine i najamninie</t>
  </si>
  <si>
    <t>Zakupnine za zemljišta</t>
  </si>
  <si>
    <t>Najamnine za građevinske objekte</t>
  </si>
  <si>
    <t>Najamnine za opremu</t>
  </si>
  <si>
    <t>Ostale najamnine i zakupnine</t>
  </si>
  <si>
    <t>Zdravstvene i veterinarske usluge</t>
  </si>
  <si>
    <t>Obvezni i preventivni zdravstveni pregledi zaposlenika</t>
  </si>
  <si>
    <t>Veterinarske usluge</t>
  </si>
  <si>
    <t>Laboratorijske usluge</t>
  </si>
  <si>
    <t>Ostale zdravstvene i veterinarske usluge</t>
  </si>
  <si>
    <t>Intelektualne i osobne usluge</t>
  </si>
  <si>
    <t>Autorski honorari</t>
  </si>
  <si>
    <t>Ugovori o djelu</t>
  </si>
  <si>
    <t>Usluge odvjetnika i pravnog savjetnika</t>
  </si>
  <si>
    <t>Revizorske usluge</t>
  </si>
  <si>
    <t>Geodetko-katastarske usluge</t>
  </si>
  <si>
    <t>Usluge vještačenja</t>
  </si>
  <si>
    <t>Usluge agencija, studentskog servisa (prijepisi, prijevodi i drugo)</t>
  </si>
  <si>
    <t>Znanstvenoistraživačke usluge</t>
  </si>
  <si>
    <t>Ostale intelektualne usluge</t>
  </si>
  <si>
    <t>Računalne usluge</t>
  </si>
  <si>
    <t>Usluge ažuriranja računalnih baza</t>
  </si>
  <si>
    <t>Usluge razvoja softwarea</t>
  </si>
  <si>
    <t>Ostale računalne usluge</t>
  </si>
  <si>
    <t>Ostale usluge</t>
  </si>
  <si>
    <t>Grafičke i tiskarske usluge, usluge kopiranja i uvezivanja i slično</t>
  </si>
  <si>
    <t>Film i izrada fotografija</t>
  </si>
  <si>
    <t>Uređenje prostora</t>
  </si>
  <si>
    <t>Usluge pri registraciji prijevoznih sredstava</t>
  </si>
  <si>
    <t>Ostale nespomenute usluge</t>
  </si>
  <si>
    <t>Ostali nespomenuti rashodi poslovanja</t>
  </si>
  <si>
    <t>Naknade za rad predstavničkih i izvršnih tijela, povjerenstava i slično</t>
  </si>
  <si>
    <t>Naknade članovima predstavničkih i izvršnih tijela</t>
  </si>
  <si>
    <t>Naknade članovima povjerenstva</t>
  </si>
  <si>
    <t>Ostale slične naknade za rad</t>
  </si>
  <si>
    <t>Premije osiguranja</t>
  </si>
  <si>
    <t>Premije osiguranja prijevoznih sredstava</t>
  </si>
  <si>
    <t>Premije osiguranja ostale imovine</t>
  </si>
  <si>
    <t>Premije osiguranja zaposlenih</t>
  </si>
  <si>
    <t>Reprezentacija</t>
  </si>
  <si>
    <t>Članarine</t>
  </si>
  <si>
    <t>Tuzemne članarine</t>
  </si>
  <si>
    <t>Međunarodne članarine</t>
  </si>
  <si>
    <t>Financijski rashodi</t>
  </si>
  <si>
    <t>Ostali financijski rashodi</t>
  </si>
  <si>
    <t>Bankarske usluge i usluge platnog prometa</t>
  </si>
  <si>
    <t>Usluge banaka</t>
  </si>
  <si>
    <t>Usluge platnog prometa</t>
  </si>
  <si>
    <t>Negativne tečajne razlike i valutna klauzula</t>
  </si>
  <si>
    <t>Negativne tečajne razlike</t>
  </si>
  <si>
    <t>Valutna klauzula</t>
  </si>
  <si>
    <t>Zatezne kamate</t>
  </si>
  <si>
    <t>Zatezne kamate iz poslovnih odnosa i drugo</t>
  </si>
  <si>
    <t>Ostali nespomenuti financijski rashodi</t>
  </si>
  <si>
    <t xml:space="preserve">Ostali rashodi </t>
  </si>
  <si>
    <t>Izvanredni rashodi</t>
  </si>
  <si>
    <t>Ostali izvanredni rashodi</t>
  </si>
  <si>
    <t>RASHODI ZA NABAVU NEFINANCIJSKE IMOVINE</t>
  </si>
  <si>
    <t>Rashodi za nabavu proizvedene dugotrajne imovine</t>
  </si>
  <si>
    <t>Građevinski objekti</t>
  </si>
  <si>
    <t>Poslovni objekti</t>
  </si>
  <si>
    <t>Uredski objekti</t>
  </si>
  <si>
    <t>Zgrade znanstvenih i obrazovnih institucija (fakulteti, škole, vrtići i slično)</t>
  </si>
  <si>
    <t>Sportske dvorane i rekreacijski objekti</t>
  </si>
  <si>
    <t>Ostali poslovni građevinski objekti</t>
  </si>
  <si>
    <t>Postrojenja i oprema</t>
  </si>
  <si>
    <t>Uredska oprema i namještaj</t>
  </si>
  <si>
    <t>Računala i računalna oprema</t>
  </si>
  <si>
    <t>Uredski namještaj</t>
  </si>
  <si>
    <t>Ostala uredska oprema</t>
  </si>
  <si>
    <t>Komunikacijska oprema</t>
  </si>
  <si>
    <t>Radio i TV prijemnici</t>
  </si>
  <si>
    <t>Telefoni i ostali komunikacijski uređaji</t>
  </si>
  <si>
    <t>Telefonske i telegrafske centrale s pripradajućim instalacijama</t>
  </si>
  <si>
    <t>Ostala komunikacijska oprema</t>
  </si>
  <si>
    <t>Oprema za održavanje i zaštitu</t>
  </si>
  <si>
    <t>Oprema za grijanje, ventilaciju i hlađenje</t>
  </si>
  <si>
    <t>Oprema za održavanje prostorija</t>
  </si>
  <si>
    <t>Oprema za protupožarnu zaštitu (osim vozila)</t>
  </si>
  <si>
    <t>Oprema za civilnu zaštitu</t>
  </si>
  <si>
    <t>Ostala oprema za održavanje i zaštitu</t>
  </si>
  <si>
    <t>Medicinska i laboratorijska oprema</t>
  </si>
  <si>
    <t>Medicinska oprema</t>
  </si>
  <si>
    <t>Laboratorijska oprema</t>
  </si>
  <si>
    <t>Instrumenti, uređaji i strojevi</t>
  </si>
  <si>
    <t>Precizni i optički instrumenti</t>
  </si>
  <si>
    <t>Mjerni i kontrolni uređaji</t>
  </si>
  <si>
    <t>Strojevi za obradu zemljišta</t>
  </si>
  <si>
    <t>Ostali instrumenti, uređaji i strojevi</t>
  </si>
  <si>
    <t>Sportska i glazbena oprema</t>
  </si>
  <si>
    <t>Sportska oprema</t>
  </si>
  <si>
    <t>Glazbeni instrumenti i oprema</t>
  </si>
  <si>
    <t>Uređaji, strojevi i oprema za ostale namjene</t>
  </si>
  <si>
    <t xml:space="preserve">Uređaji </t>
  </si>
  <si>
    <t xml:space="preserve">Strojevi </t>
  </si>
  <si>
    <t>Oprema</t>
  </si>
  <si>
    <t>Prijevozna sredstva</t>
  </si>
  <si>
    <t>Prijevozna sredstva u cestovnom prometu</t>
  </si>
  <si>
    <t>Osobni automobili</t>
  </si>
  <si>
    <t>Ostala prijevozna sredstva u cestovnom prometu</t>
  </si>
  <si>
    <t>Knjige, umjetnička djela i ostale izložbene vrijednosti</t>
  </si>
  <si>
    <t>Knjige u knjižnicama</t>
  </si>
  <si>
    <t>Nematerijalna proizvedena imovina</t>
  </si>
  <si>
    <t>Ulaganja u računalne programe</t>
  </si>
  <si>
    <t>Umjetnička, literarna i znanstvena djela</t>
  </si>
  <si>
    <t>Ostala umjetnička, literarna i znanstvena djela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</si>
  <si>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</si>
  <si>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</si>
  <si>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</si>
  <si>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</si>
  <si>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</si>
  <si>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RAČUNOVOĐA:</t>
  </si>
  <si>
    <t>M.P.</t>
  </si>
  <si>
    <t>RAVNATELJ:</t>
  </si>
  <si>
    <t>KLASA:</t>
  </si>
  <si>
    <t>400-01/12-01/07</t>
  </si>
  <si>
    <t>URBROJ:</t>
  </si>
  <si>
    <t>2137-82-12-01</t>
  </si>
  <si>
    <t>Mjesto i datum donošenja</t>
  </si>
  <si>
    <t>19.12.2012.</t>
  </si>
  <si>
    <t>Božica Katanović</t>
  </si>
</sst>
</file>

<file path=xl/styles.xml><?xml version="1.0" encoding="utf-8"?>
<styleSheet xmlns="http://schemas.openxmlformats.org/spreadsheetml/2006/main">
  <fonts count="49">
    <font>
      <sz val="10"/>
      <name val="Arial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</font>
    <font>
      <b/>
      <sz val="11"/>
      <color indexed="18"/>
      <name val="Arial"/>
      <family val="2"/>
      <charset val="238"/>
    </font>
    <font>
      <sz val="8"/>
      <name val="Times New Roman"/>
      <family val="1"/>
    </font>
    <font>
      <sz val="11"/>
      <name val="Arial"/>
      <family val="2"/>
      <charset val="238"/>
    </font>
    <font>
      <b/>
      <sz val="12"/>
      <name val="Times New Roman"/>
      <family val="1"/>
    </font>
    <font>
      <sz val="12"/>
      <color indexed="18"/>
      <name val="Times New Roman"/>
      <family val="1"/>
    </font>
    <font>
      <sz val="8"/>
      <color indexed="18"/>
      <name val="Arial"/>
      <family val="2"/>
      <charset val="238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color indexed="18"/>
      <name val="Times New Roman"/>
      <family val="1"/>
      <charset val="238"/>
    </font>
    <font>
      <b/>
      <sz val="11"/>
      <name val="Times New Roman"/>
      <family val="1"/>
    </font>
    <font>
      <b/>
      <sz val="11"/>
      <name val="Arial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  <charset val="238"/>
    </font>
    <font>
      <sz val="10"/>
      <color indexed="57"/>
      <name val="Arial"/>
      <family val="2"/>
      <charset val="238"/>
    </font>
    <font>
      <b/>
      <sz val="10"/>
      <color indexed="48"/>
      <name val="Arial"/>
      <family val="2"/>
      <charset val="238"/>
    </font>
    <font>
      <b/>
      <sz val="9"/>
      <color indexed="48"/>
      <name val="Arial"/>
      <family val="2"/>
      <charset val="238"/>
    </font>
    <font>
      <sz val="10"/>
      <color indexed="48"/>
      <name val="Arial"/>
      <family val="2"/>
    </font>
    <font>
      <b/>
      <sz val="10"/>
      <color indexed="57"/>
      <name val="Arial"/>
      <family val="2"/>
      <charset val="238"/>
    </font>
    <font>
      <b/>
      <sz val="9"/>
      <color indexed="57"/>
      <name val="Arial"/>
      <family val="2"/>
      <charset val="238"/>
    </font>
    <font>
      <sz val="10"/>
      <color indexed="57"/>
      <name val="Arial"/>
      <family val="2"/>
    </font>
    <font>
      <b/>
      <sz val="10"/>
      <name val="Arial"/>
      <charset val="238"/>
    </font>
    <font>
      <b/>
      <sz val="10"/>
      <name val="Arial"/>
      <family val="2"/>
    </font>
    <font>
      <sz val="9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  <charset val="238"/>
    </font>
    <font>
      <sz val="10"/>
      <color indexed="48"/>
      <name val="Arial"/>
      <family val="2"/>
      <charset val="238"/>
    </font>
    <font>
      <b/>
      <sz val="10"/>
      <color indexed="57"/>
      <name val="Arial"/>
      <family val="2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u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7">
    <xf numFmtId="0" fontId="0" fillId="0" borderId="0" xfId="0"/>
    <xf numFmtId="3" fontId="3" fillId="0" borderId="0" xfId="0" applyNumberFormat="1" applyFont="1" applyProtection="1"/>
    <xf numFmtId="0" fontId="0" fillId="0" borderId="0" xfId="0" applyProtection="1"/>
    <xf numFmtId="49" fontId="5" fillId="0" borderId="0" xfId="0" quotePrefix="1" applyNumberFormat="1" applyFont="1" applyAlignment="1" applyProtection="1">
      <alignment horizontal="left" wrapText="1"/>
    </xf>
    <xf numFmtId="3" fontId="7" fillId="0" borderId="0" xfId="0" quotePrefix="1" applyNumberFormat="1" applyFont="1" applyAlignment="1" applyProtection="1">
      <alignment horizontal="left"/>
    </xf>
    <xf numFmtId="49" fontId="7" fillId="0" borderId="0" xfId="0" quotePrefix="1" applyNumberFormat="1" applyFont="1" applyAlignment="1" applyProtection="1">
      <alignment horizontal="left" wrapText="1"/>
    </xf>
    <xf numFmtId="3" fontId="3" fillId="0" borderId="0" xfId="0" applyNumberFormat="1" applyFont="1" applyProtection="1">
      <protection locked="0"/>
    </xf>
    <xf numFmtId="3" fontId="8" fillId="0" borderId="0" xfId="0" applyNumberFormat="1" applyFont="1" applyProtection="1"/>
    <xf numFmtId="3" fontId="10" fillId="0" borderId="0" xfId="0" applyNumberFormat="1" applyFont="1" applyBorder="1" applyAlignment="1" applyProtection="1">
      <alignment horizontal="left" wrapText="1"/>
    </xf>
    <xf numFmtId="3" fontId="5" fillId="0" borderId="0" xfId="0" applyNumberFormat="1" applyFont="1" applyBorder="1" applyAlignment="1" applyProtection="1">
      <alignment horizontal="center"/>
    </xf>
    <xf numFmtId="3" fontId="3" fillId="0" borderId="0" xfId="0" applyNumberFormat="1" applyFont="1" applyBorder="1" applyAlignment="1" applyProtection="1">
      <alignment horizontal="center"/>
    </xf>
    <xf numFmtId="3" fontId="3" fillId="0" borderId="0" xfId="0" applyNumberFormat="1" applyFont="1" applyBorder="1" applyProtection="1"/>
    <xf numFmtId="3" fontId="13" fillId="0" borderId="0" xfId="0" applyNumberFormat="1" applyFont="1" applyBorder="1" applyAlignment="1" applyProtection="1">
      <alignment horizontal="center"/>
    </xf>
    <xf numFmtId="0" fontId="18" fillId="0" borderId="11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wrapText="1"/>
    </xf>
    <xf numFmtId="0" fontId="18" fillId="0" borderId="15" xfId="0" applyFont="1" applyBorder="1" applyAlignment="1" applyProtection="1">
      <alignment horizontal="center" vertical="center" wrapText="1"/>
    </xf>
    <xf numFmtId="0" fontId="18" fillId="0" borderId="12" xfId="0" applyFont="1" applyBorder="1" applyAlignment="1" applyProtection="1">
      <alignment horizontal="center" vertical="center" textRotation="90" wrapText="1"/>
    </xf>
    <xf numFmtId="0" fontId="19" fillId="0" borderId="2" xfId="0" applyFont="1" applyFill="1" applyBorder="1" applyAlignment="1" applyProtection="1">
      <alignment horizontal="center"/>
    </xf>
    <xf numFmtId="0" fontId="19" fillId="0" borderId="3" xfId="0" applyFont="1" applyFill="1" applyBorder="1" applyAlignment="1" applyProtection="1">
      <alignment horizontal="center"/>
    </xf>
    <xf numFmtId="0" fontId="19" fillId="0" borderId="3" xfId="0" applyFont="1" applyBorder="1" applyAlignment="1" applyProtection="1"/>
    <xf numFmtId="0" fontId="19" fillId="0" borderId="18" xfId="0" applyFont="1" applyFill="1" applyBorder="1" applyAlignment="1" applyProtection="1">
      <alignment horizontal="center" vertical="center" wrapText="1"/>
    </xf>
    <xf numFmtId="0" fontId="20" fillId="3" borderId="5" xfId="0" applyFont="1" applyFill="1" applyBorder="1" applyAlignment="1" applyProtection="1">
      <alignment horizontal="center" vertical="center" wrapText="1"/>
    </xf>
    <xf numFmtId="0" fontId="18" fillId="0" borderId="2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 wrapText="1"/>
    </xf>
    <xf numFmtId="2" fontId="19" fillId="3" borderId="9" xfId="0" applyNumberFormat="1" applyFont="1" applyFill="1" applyBorder="1" applyAlignment="1" applyProtection="1">
      <alignment horizontal="center" vertical="center"/>
    </xf>
    <xf numFmtId="0" fontId="18" fillId="0" borderId="18" xfId="0" applyFont="1" applyBorder="1" applyAlignment="1" applyProtection="1">
      <alignment horizontal="center" vertical="center" wrapText="1"/>
    </xf>
    <xf numFmtId="0" fontId="18" fillId="0" borderId="3" xfId="0" applyFont="1" applyBorder="1" applyAlignment="1" applyProtection="1">
      <alignment horizontal="center" vertical="center"/>
    </xf>
    <xf numFmtId="0" fontId="19" fillId="3" borderId="9" xfId="0" applyFont="1" applyFill="1" applyBorder="1" applyAlignment="1" applyProtection="1">
      <alignment horizontal="center" vertical="center" wrapText="1"/>
    </xf>
    <xf numFmtId="0" fontId="19" fillId="3" borderId="19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center" textRotation="90"/>
    </xf>
    <xf numFmtId="0" fontId="21" fillId="0" borderId="21" xfId="0" applyFont="1" applyFill="1" applyBorder="1" applyAlignment="1" applyProtection="1">
      <alignment horizontal="center" textRotation="90"/>
    </xf>
    <xf numFmtId="0" fontId="22" fillId="0" borderId="22" xfId="0" applyFont="1" applyFill="1" applyBorder="1" applyAlignment="1" applyProtection="1">
      <alignment horizontal="center" wrapText="1"/>
    </xf>
    <xf numFmtId="3" fontId="23" fillId="2" borderId="23" xfId="0" applyNumberFormat="1" applyFont="1" applyFill="1" applyBorder="1" applyAlignment="1" applyProtection="1">
      <alignment horizontal="right" wrapText="1"/>
    </xf>
    <xf numFmtId="3" fontId="23" fillId="2" borderId="20" xfId="0" applyNumberFormat="1" applyFont="1" applyFill="1" applyBorder="1" applyAlignment="1" applyProtection="1">
      <alignment horizontal="right" wrapText="1"/>
    </xf>
    <xf numFmtId="3" fontId="23" fillId="2" borderId="21" xfId="0" applyNumberFormat="1" applyFont="1" applyFill="1" applyBorder="1" applyAlignment="1" applyProtection="1">
      <alignment horizontal="right" wrapText="1"/>
    </xf>
    <xf numFmtId="3" fontId="23" fillId="2" borderId="24" xfId="0" applyNumberFormat="1" applyFont="1" applyFill="1" applyBorder="1" applyAlignment="1" applyProtection="1">
      <alignment horizontal="right" wrapText="1"/>
    </xf>
    <xf numFmtId="3" fontId="23" fillId="2" borderId="22" xfId="0" applyNumberFormat="1" applyFont="1" applyFill="1" applyBorder="1" applyAlignment="1" applyProtection="1">
      <alignment horizontal="right" wrapText="1"/>
    </xf>
    <xf numFmtId="3" fontId="23" fillId="2" borderId="25" xfId="0" applyNumberFormat="1" applyFont="1" applyFill="1" applyBorder="1" applyAlignment="1" applyProtection="1">
      <alignment horizontal="right" wrapText="1"/>
    </xf>
    <xf numFmtId="0" fontId="24" fillId="0" borderId="0" xfId="0" applyFont="1" applyProtection="1"/>
    <xf numFmtId="0" fontId="15" fillId="0" borderId="26" xfId="0" applyFont="1" applyFill="1" applyBorder="1" applyAlignment="1" applyProtection="1">
      <alignment horizontal="left"/>
    </xf>
    <xf numFmtId="0" fontId="25" fillId="0" borderId="27" xfId="0" applyFont="1" applyFill="1" applyBorder="1" applyAlignment="1" applyProtection="1">
      <alignment horizontal="left"/>
    </xf>
    <xf numFmtId="0" fontId="26" fillId="0" borderId="27" xfId="0" applyFont="1" applyFill="1" applyBorder="1" applyAlignment="1" applyProtection="1">
      <alignment horizontal="right"/>
    </xf>
    <xf numFmtId="0" fontId="27" fillId="0" borderId="28" xfId="0" applyFont="1" applyFill="1" applyBorder="1" applyAlignment="1" applyProtection="1">
      <alignment horizontal="left" vertical="top" wrapText="1"/>
    </xf>
    <xf numFmtId="3" fontId="15" fillId="2" borderId="29" xfId="0" applyNumberFormat="1" applyFont="1" applyFill="1" applyBorder="1" applyProtection="1"/>
    <xf numFmtId="3" fontId="15" fillId="2" borderId="26" xfId="0" applyNumberFormat="1" applyFont="1" applyFill="1" applyBorder="1" applyProtection="1"/>
    <xf numFmtId="3" fontId="15" fillId="2" borderId="27" xfId="0" applyNumberFormat="1" applyFont="1" applyFill="1" applyBorder="1" applyProtection="1"/>
    <xf numFmtId="3" fontId="23" fillId="2" borderId="30" xfId="0" applyNumberFormat="1" applyFont="1" applyFill="1" applyBorder="1" applyAlignment="1" applyProtection="1">
      <alignment horizontal="right" wrapText="1"/>
    </xf>
    <xf numFmtId="3" fontId="15" fillId="2" borderId="28" xfId="0" applyNumberFormat="1" applyFont="1" applyFill="1" applyBorder="1" applyProtection="1"/>
    <xf numFmtId="0" fontId="28" fillId="0" borderId="0" xfId="0" applyFont="1" applyProtection="1"/>
    <xf numFmtId="0" fontId="29" fillId="0" borderId="26" xfId="0" applyFont="1" applyFill="1" applyBorder="1" applyAlignment="1" applyProtection="1">
      <alignment horizontal="left" vertical="top" wrapText="1"/>
    </xf>
    <xf numFmtId="0" fontId="29" fillId="0" borderId="27" xfId="0" applyFont="1" applyFill="1" applyBorder="1" applyAlignment="1" applyProtection="1">
      <alignment horizontal="left" vertical="top" wrapText="1"/>
    </xf>
    <xf numFmtId="0" fontId="29" fillId="0" borderId="27" xfId="0" applyFont="1" applyFill="1" applyBorder="1" applyAlignment="1" applyProtection="1">
      <alignment horizontal="right" vertical="top" wrapText="1"/>
    </xf>
    <xf numFmtId="0" fontId="30" fillId="0" borderId="28" xfId="0" applyFont="1" applyFill="1" applyBorder="1" applyAlignment="1" applyProtection="1">
      <alignment horizontal="left" vertical="top" wrapText="1"/>
    </xf>
    <xf numFmtId="3" fontId="31" fillId="2" borderId="29" xfId="0" applyNumberFormat="1" applyFont="1" applyFill="1" applyBorder="1" applyAlignment="1" applyProtection="1">
      <alignment vertical="top" wrapText="1"/>
    </xf>
    <xf numFmtId="3" fontId="31" fillId="2" borderId="26" xfId="0" applyNumberFormat="1" applyFont="1" applyFill="1" applyBorder="1" applyAlignment="1" applyProtection="1">
      <alignment vertical="top" wrapText="1"/>
    </xf>
    <xf numFmtId="3" fontId="31" fillId="2" borderId="27" xfId="0" applyNumberFormat="1" applyFont="1" applyFill="1" applyBorder="1" applyAlignment="1" applyProtection="1">
      <alignment vertical="top" wrapText="1"/>
    </xf>
    <xf numFmtId="3" fontId="31" fillId="2" borderId="28" xfId="0" applyNumberFormat="1" applyFont="1" applyFill="1" applyBorder="1" applyAlignment="1" applyProtection="1">
      <alignment vertical="top" wrapText="1"/>
    </xf>
    <xf numFmtId="0" fontId="32" fillId="0" borderId="26" xfId="0" applyFont="1" applyFill="1" applyBorder="1" applyAlignment="1" applyProtection="1">
      <alignment horizontal="left" vertical="top" wrapText="1"/>
    </xf>
    <xf numFmtId="0" fontId="32" fillId="0" borderId="27" xfId="0" applyFont="1" applyFill="1" applyBorder="1" applyAlignment="1" applyProtection="1">
      <alignment horizontal="left" vertical="top" wrapText="1"/>
    </xf>
    <xf numFmtId="0" fontId="32" fillId="0" borderId="27" xfId="0" applyFont="1" applyFill="1" applyBorder="1" applyAlignment="1" applyProtection="1">
      <alignment horizontal="right" vertical="top" wrapText="1"/>
    </xf>
    <xf numFmtId="0" fontId="33" fillId="0" borderId="28" xfId="0" applyFont="1" applyFill="1" applyBorder="1" applyAlignment="1" applyProtection="1">
      <alignment horizontal="left" vertical="top" wrapText="1"/>
    </xf>
    <xf numFmtId="3" fontId="34" fillId="2" borderId="29" xfId="0" applyNumberFormat="1" applyFont="1" applyFill="1" applyBorder="1" applyAlignment="1" applyProtection="1">
      <alignment vertical="top" wrapText="1"/>
    </xf>
    <xf numFmtId="3" fontId="34" fillId="2" borderId="26" xfId="0" applyNumberFormat="1" applyFont="1" applyFill="1" applyBorder="1" applyAlignment="1" applyProtection="1">
      <alignment vertical="top" wrapText="1"/>
    </xf>
    <xf numFmtId="3" fontId="34" fillId="2" borderId="27" xfId="0" applyNumberFormat="1" applyFont="1" applyFill="1" applyBorder="1" applyAlignment="1" applyProtection="1">
      <alignment vertical="top" wrapText="1"/>
    </xf>
    <xf numFmtId="3" fontId="34" fillId="2" borderId="28" xfId="0" applyNumberFormat="1" applyFont="1" applyFill="1" applyBorder="1" applyAlignment="1" applyProtection="1">
      <alignment vertical="top" wrapText="1"/>
    </xf>
    <xf numFmtId="0" fontId="15" fillId="0" borderId="26" xfId="0" applyFont="1" applyFill="1" applyBorder="1" applyAlignment="1" applyProtection="1">
      <alignment horizontal="left" vertical="top" wrapText="1"/>
    </xf>
    <xf numFmtId="0" fontId="15" fillId="0" borderId="27" xfId="0" applyFont="1" applyFill="1" applyBorder="1" applyAlignment="1" applyProtection="1">
      <alignment horizontal="left" vertical="top" wrapText="1"/>
    </xf>
    <xf numFmtId="0" fontId="35" fillId="0" borderId="27" xfId="0" applyFont="1" applyFill="1" applyBorder="1" applyAlignment="1" applyProtection="1">
      <alignment horizontal="right" vertical="top" wrapText="1"/>
    </xf>
    <xf numFmtId="3" fontId="36" fillId="2" borderId="29" xfId="0" applyNumberFormat="1" applyFont="1" applyFill="1" applyBorder="1" applyAlignment="1" applyProtection="1">
      <alignment vertical="top" wrapText="1"/>
    </xf>
    <xf numFmtId="3" fontId="36" fillId="2" borderId="26" xfId="0" applyNumberFormat="1" applyFont="1" applyFill="1" applyBorder="1" applyAlignment="1" applyProtection="1">
      <alignment vertical="top" wrapText="1"/>
    </xf>
    <xf numFmtId="3" fontId="36" fillId="2" borderId="27" xfId="0" applyNumberFormat="1" applyFont="1" applyFill="1" applyBorder="1" applyAlignment="1" applyProtection="1">
      <alignment vertical="top" wrapText="1"/>
    </xf>
    <xf numFmtId="3" fontId="36" fillId="2" borderId="28" xfId="0" applyNumberFormat="1" applyFont="1" applyFill="1" applyBorder="1" applyAlignment="1" applyProtection="1">
      <alignment vertical="top" wrapText="1"/>
    </xf>
    <xf numFmtId="0" fontId="2" fillId="0" borderId="26" xfId="0" applyFont="1" applyFill="1" applyBorder="1" applyAlignment="1" applyProtection="1">
      <alignment horizontal="left" vertical="top" wrapText="1"/>
    </xf>
    <xf numFmtId="0" fontId="2" fillId="0" borderId="27" xfId="0" applyFont="1" applyFill="1" applyBorder="1" applyAlignment="1" applyProtection="1">
      <alignment horizontal="left" vertical="top" wrapText="1"/>
    </xf>
    <xf numFmtId="0" fontId="0" fillId="0" borderId="27" xfId="0" applyFill="1" applyBorder="1" applyAlignment="1" applyProtection="1">
      <alignment horizontal="right" vertical="top" wrapText="1"/>
    </xf>
    <xf numFmtId="0" fontId="37" fillId="0" borderId="28" xfId="0" applyFont="1" applyFill="1" applyBorder="1" applyAlignment="1" applyProtection="1">
      <alignment horizontal="left" vertical="top" wrapText="1"/>
    </xf>
    <xf numFmtId="3" fontId="38" fillId="3" borderId="29" xfId="0" applyNumberFormat="1" applyFont="1" applyFill="1" applyBorder="1" applyAlignment="1" applyProtection="1">
      <alignment vertical="top" wrapText="1"/>
      <protection locked="0"/>
    </xf>
    <xf numFmtId="3" fontId="38" fillId="3" borderId="26" xfId="0" applyNumberFormat="1" applyFont="1" applyFill="1" applyBorder="1" applyAlignment="1" applyProtection="1">
      <alignment vertical="top" wrapText="1"/>
      <protection locked="0"/>
    </xf>
    <xf numFmtId="3" fontId="38" fillId="3" borderId="27" xfId="0" applyNumberFormat="1" applyFont="1" applyFill="1" applyBorder="1" applyAlignment="1" applyProtection="1">
      <alignment vertical="top" wrapText="1"/>
      <protection locked="0"/>
    </xf>
    <xf numFmtId="3" fontId="38" fillId="3" borderId="28" xfId="0" applyNumberFormat="1" applyFont="1" applyFill="1" applyBorder="1" applyAlignment="1" applyProtection="1">
      <alignment vertical="top" wrapText="1"/>
      <protection locked="0"/>
    </xf>
    <xf numFmtId="0" fontId="38" fillId="0" borderId="26" xfId="0" applyFont="1" applyFill="1" applyBorder="1" applyAlignment="1" applyProtection="1">
      <alignment horizontal="left" vertical="top" wrapText="1"/>
    </xf>
    <xf numFmtId="0" fontId="38" fillId="0" borderId="27" xfId="0" applyFont="1" applyFill="1" applyBorder="1" applyAlignment="1" applyProtection="1">
      <alignment horizontal="left" vertical="top" wrapText="1"/>
    </xf>
    <xf numFmtId="0" fontId="34" fillId="0" borderId="27" xfId="0" applyFont="1" applyBorder="1" applyAlignment="1" applyProtection="1">
      <alignment vertical="top" wrapText="1"/>
    </xf>
    <xf numFmtId="0" fontId="38" fillId="0" borderId="27" xfId="0" applyFont="1" applyFill="1" applyBorder="1" applyAlignment="1" applyProtection="1">
      <alignment horizontal="right" vertical="top" wrapText="1"/>
    </xf>
    <xf numFmtId="0" fontId="39" fillId="0" borderId="28" xfId="0" applyFont="1" applyFill="1" applyBorder="1" applyAlignment="1" applyProtection="1">
      <alignment horizontal="left" vertical="top" wrapText="1"/>
    </xf>
    <xf numFmtId="0" fontId="15" fillId="0" borderId="27" xfId="0" applyFont="1" applyFill="1" applyBorder="1" applyAlignment="1" applyProtection="1">
      <alignment horizontal="right" vertical="top" wrapText="1"/>
    </xf>
    <xf numFmtId="0" fontId="25" fillId="0" borderId="27" xfId="0" applyFont="1" applyFill="1" applyBorder="1" applyAlignment="1" applyProtection="1">
      <alignment horizontal="right"/>
    </xf>
    <xf numFmtId="0" fontId="2" fillId="0" borderId="26" xfId="0" applyFont="1" applyFill="1" applyBorder="1" applyAlignment="1" applyProtection="1">
      <alignment horizontal="left"/>
    </xf>
    <xf numFmtId="0" fontId="40" fillId="0" borderId="27" xfId="0" applyFont="1" applyFill="1" applyBorder="1" applyAlignment="1" applyProtection="1">
      <alignment horizontal="left"/>
    </xf>
    <xf numFmtId="0" fontId="40" fillId="0" borderId="27" xfId="0" applyFont="1" applyFill="1" applyBorder="1" applyAlignment="1" applyProtection="1">
      <alignment horizontal="right"/>
    </xf>
    <xf numFmtId="3" fontId="0" fillId="3" borderId="29" xfId="0" applyNumberFormat="1" applyFill="1" applyBorder="1" applyProtection="1">
      <protection locked="0"/>
    </xf>
    <xf numFmtId="3" fontId="0" fillId="3" borderId="26" xfId="0" applyNumberFormat="1" applyFill="1" applyBorder="1" applyProtection="1">
      <protection locked="0"/>
    </xf>
    <xf numFmtId="3" fontId="0" fillId="3" borderId="27" xfId="0" applyNumberFormat="1" applyFill="1" applyBorder="1" applyProtection="1">
      <protection locked="0"/>
    </xf>
    <xf numFmtId="3" fontId="0" fillId="3" borderId="28" xfId="0" applyNumberFormat="1" applyFill="1" applyBorder="1" applyProtection="1">
      <protection locked="0"/>
    </xf>
    <xf numFmtId="0" fontId="15" fillId="0" borderId="0" xfId="0" applyFont="1" applyProtection="1"/>
    <xf numFmtId="0" fontId="2" fillId="0" borderId="27" xfId="0" applyFont="1" applyFill="1" applyBorder="1" applyAlignment="1" applyProtection="1">
      <alignment horizontal="left"/>
    </xf>
    <xf numFmtId="0" fontId="0" fillId="0" borderId="27" xfId="0" applyFill="1" applyBorder="1" applyAlignment="1" applyProtection="1">
      <alignment horizontal="right"/>
    </xf>
    <xf numFmtId="0" fontId="15" fillId="0" borderId="27" xfId="0" applyFont="1" applyFill="1" applyBorder="1" applyAlignment="1" applyProtection="1">
      <alignment horizontal="left"/>
    </xf>
    <xf numFmtId="0" fontId="35" fillId="0" borderId="27" xfId="0" applyFont="1" applyFill="1" applyBorder="1" applyAlignment="1" applyProtection="1">
      <alignment horizontal="right"/>
    </xf>
    <xf numFmtId="3" fontId="15" fillId="2" borderId="29" xfId="0" applyNumberFormat="1" applyFont="1" applyFill="1" applyBorder="1" applyAlignment="1" applyProtection="1">
      <alignment horizontal="right"/>
    </xf>
    <xf numFmtId="3" fontId="15" fillId="2" borderId="26" xfId="0" applyNumberFormat="1" applyFont="1" applyFill="1" applyBorder="1" applyAlignment="1" applyProtection="1">
      <alignment horizontal="right"/>
    </xf>
    <xf numFmtId="3" fontId="15" fillId="2" borderId="27" xfId="0" applyNumberFormat="1" applyFont="1" applyFill="1" applyBorder="1" applyAlignment="1" applyProtection="1">
      <alignment horizontal="right"/>
    </xf>
    <xf numFmtId="3" fontId="15" fillId="2" borderId="28" xfId="0" applyNumberFormat="1" applyFont="1" applyFill="1" applyBorder="1" applyAlignment="1" applyProtection="1">
      <alignment horizontal="right"/>
    </xf>
    <xf numFmtId="3" fontId="27" fillId="2" borderId="29" xfId="0" applyNumberFormat="1" applyFont="1" applyFill="1" applyBorder="1" applyAlignment="1" applyProtection="1">
      <alignment horizontal="right" wrapText="1"/>
    </xf>
    <xf numFmtId="3" fontId="27" fillId="2" borderId="26" xfId="0" applyNumberFormat="1" applyFont="1" applyFill="1" applyBorder="1" applyAlignment="1" applyProtection="1">
      <alignment horizontal="right" wrapText="1"/>
    </xf>
    <xf numFmtId="3" fontId="27" fillId="2" borderId="27" xfId="0" applyNumberFormat="1" applyFont="1" applyFill="1" applyBorder="1" applyAlignment="1" applyProtection="1">
      <alignment horizontal="right" wrapText="1"/>
    </xf>
    <xf numFmtId="3" fontId="27" fillId="2" borderId="28" xfId="0" applyNumberFormat="1" applyFont="1" applyFill="1" applyBorder="1" applyAlignment="1" applyProtection="1">
      <alignment horizontal="right" wrapText="1"/>
    </xf>
    <xf numFmtId="0" fontId="0" fillId="0" borderId="27" xfId="0" applyFill="1" applyBorder="1" applyAlignment="1" applyProtection="1">
      <alignment horizontal="right" vertical="top"/>
    </xf>
    <xf numFmtId="0" fontId="36" fillId="0" borderId="26" xfId="0" applyFont="1" applyFill="1" applyBorder="1" applyAlignment="1" applyProtection="1">
      <alignment horizontal="left"/>
    </xf>
    <xf numFmtId="0" fontId="36" fillId="0" borderId="27" xfId="0" applyFont="1" applyFill="1" applyBorder="1" applyAlignment="1" applyProtection="1">
      <alignment horizontal="left"/>
    </xf>
    <xf numFmtId="0" fontId="36" fillId="0" borderId="27" xfId="0" applyFont="1" applyFill="1" applyBorder="1" applyAlignment="1" applyProtection="1">
      <alignment horizontal="right"/>
    </xf>
    <xf numFmtId="0" fontId="41" fillId="0" borderId="28" xfId="0" applyFont="1" applyFill="1" applyBorder="1" applyAlignment="1" applyProtection="1">
      <alignment horizontal="left" vertical="top" wrapText="1"/>
    </xf>
    <xf numFmtId="3" fontId="36" fillId="2" borderId="29" xfId="0" applyNumberFormat="1" applyFont="1" applyFill="1" applyBorder="1" applyProtection="1"/>
    <xf numFmtId="3" fontId="36" fillId="2" borderId="26" xfId="0" applyNumberFormat="1" applyFont="1" applyFill="1" applyBorder="1" applyProtection="1"/>
    <xf numFmtId="3" fontId="36" fillId="2" borderId="27" xfId="0" applyNumberFormat="1" applyFont="1" applyFill="1" applyBorder="1" applyProtection="1"/>
    <xf numFmtId="3" fontId="36" fillId="2" borderId="28" xfId="0" applyNumberFormat="1" applyFont="1" applyFill="1" applyBorder="1" applyProtection="1"/>
    <xf numFmtId="0" fontId="37" fillId="0" borderId="28" xfId="0" applyFont="1" applyBorder="1" applyAlignment="1" applyProtection="1">
      <alignment horizontal="left" vertical="top" wrapText="1"/>
    </xf>
    <xf numFmtId="0" fontId="2" fillId="0" borderId="0" xfId="0" applyFont="1" applyProtection="1"/>
    <xf numFmtId="3" fontId="2" fillId="3" borderId="29" xfId="0" applyNumberFormat="1" applyFont="1" applyFill="1" applyBorder="1" applyProtection="1">
      <protection locked="0"/>
    </xf>
    <xf numFmtId="3" fontId="2" fillId="3" borderId="26" xfId="0" applyNumberFormat="1" applyFont="1" applyFill="1" applyBorder="1" applyProtection="1">
      <protection locked="0"/>
    </xf>
    <xf numFmtId="3" fontId="2" fillId="3" borderId="27" xfId="0" applyNumberFormat="1" applyFont="1" applyFill="1" applyBorder="1" applyProtection="1">
      <protection locked="0"/>
    </xf>
    <xf numFmtId="3" fontId="2" fillId="3" borderId="28" xfId="0" applyNumberFormat="1" applyFont="1" applyFill="1" applyBorder="1" applyProtection="1">
      <protection locked="0"/>
    </xf>
    <xf numFmtId="0" fontId="36" fillId="0" borderId="27" xfId="0" applyFont="1" applyFill="1" applyBorder="1" applyAlignment="1" applyProtection="1">
      <alignment horizontal="right" vertical="top"/>
    </xf>
    <xf numFmtId="0" fontId="40" fillId="0" borderId="0" xfId="0" applyFont="1" applyProtection="1"/>
    <xf numFmtId="0" fontId="25" fillId="0" borderId="26" xfId="0" applyFont="1" applyFill="1" applyBorder="1" applyAlignment="1" applyProtection="1">
      <alignment horizontal="left"/>
    </xf>
    <xf numFmtId="0" fontId="42" fillId="0" borderId="28" xfId="0" applyFont="1" applyFill="1" applyBorder="1" applyAlignment="1" applyProtection="1">
      <alignment horizontal="left" vertical="top" wrapText="1"/>
    </xf>
    <xf numFmtId="3" fontId="25" fillId="2" borderId="29" xfId="0" applyNumberFormat="1" applyFont="1" applyFill="1" applyBorder="1" applyProtection="1"/>
    <xf numFmtId="3" fontId="25" fillId="2" borderId="26" xfId="0" applyNumberFormat="1" applyFont="1" applyFill="1" applyBorder="1" applyProtection="1"/>
    <xf numFmtId="3" fontId="25" fillId="2" borderId="27" xfId="0" applyNumberFormat="1" applyFont="1" applyFill="1" applyBorder="1" applyProtection="1"/>
    <xf numFmtId="3" fontId="25" fillId="2" borderId="28" xfId="0" applyNumberFormat="1" applyFont="1" applyFill="1" applyBorder="1" applyProtection="1"/>
    <xf numFmtId="0" fontId="32" fillId="0" borderId="26" xfId="0" applyFont="1" applyFill="1" applyBorder="1" applyAlignment="1" applyProtection="1">
      <alignment horizontal="left"/>
    </xf>
    <xf numFmtId="0" fontId="32" fillId="0" borderId="27" xfId="0" applyFont="1" applyFill="1" applyBorder="1" applyAlignment="1" applyProtection="1">
      <alignment horizontal="left"/>
    </xf>
    <xf numFmtId="0" fontId="43" fillId="0" borderId="28" xfId="0" applyFont="1" applyFill="1" applyBorder="1" applyAlignment="1" applyProtection="1">
      <alignment horizontal="left" vertical="top" wrapText="1"/>
    </xf>
    <xf numFmtId="3" fontId="40" fillId="3" borderId="29" xfId="0" applyNumberFormat="1" applyFont="1" applyFill="1" applyBorder="1" applyProtection="1">
      <protection locked="0"/>
    </xf>
    <xf numFmtId="3" fontId="40" fillId="3" borderId="26" xfId="0" applyNumberFormat="1" applyFont="1" applyFill="1" applyBorder="1" applyProtection="1">
      <protection locked="0"/>
    </xf>
    <xf numFmtId="3" fontId="40" fillId="3" borderId="27" xfId="0" applyNumberFormat="1" applyFont="1" applyFill="1" applyBorder="1" applyProtection="1">
      <protection locked="0"/>
    </xf>
    <xf numFmtId="3" fontId="40" fillId="3" borderId="28" xfId="0" applyNumberFormat="1" applyFont="1" applyFill="1" applyBorder="1" applyProtection="1">
      <protection locked="0"/>
    </xf>
    <xf numFmtId="0" fontId="44" fillId="0" borderId="0" xfId="0" applyFont="1" applyProtection="1"/>
    <xf numFmtId="0" fontId="29" fillId="0" borderId="26" xfId="0" applyFont="1" applyFill="1" applyBorder="1" applyAlignment="1" applyProtection="1">
      <alignment horizontal="left"/>
    </xf>
    <xf numFmtId="0" fontId="29" fillId="0" borderId="27" xfId="0" applyFont="1" applyFill="1" applyBorder="1" applyAlignment="1" applyProtection="1">
      <alignment horizontal="left"/>
    </xf>
    <xf numFmtId="3" fontId="44" fillId="2" borderId="29" xfId="0" applyNumberFormat="1" applyFont="1" applyFill="1" applyBorder="1" applyProtection="1"/>
    <xf numFmtId="3" fontId="44" fillId="2" borderId="26" xfId="0" applyNumberFormat="1" applyFont="1" applyFill="1" applyBorder="1" applyProtection="1"/>
    <xf numFmtId="3" fontId="44" fillId="2" borderId="27" xfId="0" applyNumberFormat="1" applyFont="1" applyFill="1" applyBorder="1" applyProtection="1"/>
    <xf numFmtId="3" fontId="44" fillId="2" borderId="28" xfId="0" applyNumberFormat="1" applyFont="1" applyFill="1" applyBorder="1" applyProtection="1"/>
    <xf numFmtId="3" fontId="15" fillId="4" borderId="29" xfId="0" applyNumberFormat="1" applyFont="1" applyFill="1" applyBorder="1" applyProtection="1"/>
    <xf numFmtId="3" fontId="15" fillId="4" borderId="26" xfId="0" applyNumberFormat="1" applyFont="1" applyFill="1" applyBorder="1" applyProtection="1"/>
    <xf numFmtId="3" fontId="15" fillId="4" borderId="27" xfId="0" applyNumberFormat="1" applyFont="1" applyFill="1" applyBorder="1" applyProtection="1"/>
    <xf numFmtId="3" fontId="15" fillId="4" borderId="28" xfId="0" applyNumberFormat="1" applyFont="1" applyFill="1" applyBorder="1" applyProtection="1"/>
    <xf numFmtId="3" fontId="2" fillId="5" borderId="29" xfId="0" applyNumberFormat="1" applyFont="1" applyFill="1" applyBorder="1" applyProtection="1">
      <protection locked="0"/>
    </xf>
    <xf numFmtId="3" fontId="2" fillId="5" borderId="26" xfId="0" applyNumberFormat="1" applyFont="1" applyFill="1" applyBorder="1" applyProtection="1">
      <protection locked="0"/>
    </xf>
    <xf numFmtId="3" fontId="2" fillId="5" borderId="27" xfId="0" applyNumberFormat="1" applyFont="1" applyFill="1" applyBorder="1" applyProtection="1">
      <protection locked="0"/>
    </xf>
    <xf numFmtId="3" fontId="2" fillId="5" borderId="28" xfId="0" applyNumberFormat="1" applyFont="1" applyFill="1" applyBorder="1" applyProtection="1">
      <protection locked="0"/>
    </xf>
    <xf numFmtId="0" fontId="36" fillId="0" borderId="27" xfId="0" applyFont="1" applyFill="1" applyBorder="1" applyAlignment="1" applyProtection="1">
      <alignment horizontal="center" vertical="top"/>
    </xf>
    <xf numFmtId="0" fontId="38" fillId="0" borderId="0" xfId="0" applyFont="1" applyProtection="1"/>
    <xf numFmtId="0" fontId="15" fillId="0" borderId="26" xfId="0" applyFont="1" applyBorder="1" applyProtection="1"/>
    <xf numFmtId="0" fontId="15" fillId="0" borderId="27" xfId="0" applyFont="1" applyBorder="1" applyProtection="1"/>
    <xf numFmtId="0" fontId="25" fillId="0" borderId="27" xfId="0" applyFont="1" applyBorder="1" applyAlignment="1" applyProtection="1">
      <alignment horizontal="left"/>
    </xf>
    <xf numFmtId="0" fontId="15" fillId="0" borderId="27" xfId="0" applyFont="1" applyBorder="1" applyAlignment="1" applyProtection="1">
      <alignment horizontal="left"/>
    </xf>
    <xf numFmtId="0" fontId="27" fillId="0" borderId="28" xfId="0" applyFont="1" applyBorder="1" applyAlignment="1" applyProtection="1">
      <alignment horizontal="left" vertical="top" wrapText="1"/>
    </xf>
    <xf numFmtId="0" fontId="2" fillId="0" borderId="26" xfId="0" applyFont="1" applyBorder="1" applyProtection="1"/>
    <xf numFmtId="0" fontId="2" fillId="0" borderId="27" xfId="0" applyFont="1" applyBorder="1" applyProtection="1"/>
    <xf numFmtId="0" fontId="40" fillId="0" borderId="27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left"/>
    </xf>
    <xf numFmtId="0" fontId="45" fillId="0" borderId="0" xfId="0" applyFont="1" applyProtection="1"/>
    <xf numFmtId="3" fontId="38" fillId="3" borderId="29" xfId="0" applyNumberFormat="1" applyFont="1" applyFill="1" applyBorder="1" applyProtection="1">
      <protection locked="0"/>
    </xf>
    <xf numFmtId="3" fontId="38" fillId="3" borderId="26" xfId="0" applyNumberFormat="1" applyFont="1" applyFill="1" applyBorder="1" applyProtection="1">
      <protection locked="0"/>
    </xf>
    <xf numFmtId="3" fontId="38" fillId="3" borderId="27" xfId="0" applyNumberFormat="1" applyFont="1" applyFill="1" applyBorder="1" applyProtection="1">
      <protection locked="0"/>
    </xf>
    <xf numFmtId="3" fontId="38" fillId="3" borderId="28" xfId="0" applyNumberFormat="1" applyFont="1" applyFill="1" applyBorder="1" applyProtection="1">
      <protection locked="0"/>
    </xf>
    <xf numFmtId="0" fontId="25" fillId="0" borderId="0" xfId="0" applyFont="1" applyProtection="1"/>
    <xf numFmtId="0" fontId="41" fillId="0" borderId="28" xfId="0" applyFont="1" applyBorder="1" applyAlignment="1" applyProtection="1">
      <alignment horizontal="left" vertical="top" wrapText="1"/>
    </xf>
    <xf numFmtId="0" fontId="46" fillId="0" borderId="26" xfId="0" applyFont="1" applyBorder="1" applyProtection="1"/>
    <xf numFmtId="0" fontId="46" fillId="0" borderId="27" xfId="0" applyFont="1" applyBorder="1" applyProtection="1"/>
    <xf numFmtId="0" fontId="46" fillId="0" borderId="27" xfId="0" applyFont="1" applyBorder="1" applyAlignment="1" applyProtection="1">
      <alignment horizontal="left"/>
    </xf>
    <xf numFmtId="0" fontId="47" fillId="0" borderId="28" xfId="0" applyFont="1" applyBorder="1" applyAlignment="1" applyProtection="1">
      <alignment horizontal="left" vertical="top" wrapText="1"/>
    </xf>
    <xf numFmtId="3" fontId="30" fillId="2" borderId="29" xfId="0" applyNumberFormat="1" applyFont="1" applyFill="1" applyBorder="1" applyAlignment="1" applyProtection="1">
      <alignment horizontal="right" wrapText="1"/>
    </xf>
    <xf numFmtId="3" fontId="30" fillId="2" borderId="26" xfId="0" applyNumberFormat="1" applyFont="1" applyFill="1" applyBorder="1" applyAlignment="1" applyProtection="1">
      <alignment horizontal="right" wrapText="1"/>
    </xf>
    <xf numFmtId="3" fontId="30" fillId="2" borderId="27" xfId="0" applyNumberFormat="1" applyFont="1" applyFill="1" applyBorder="1" applyAlignment="1" applyProtection="1">
      <alignment horizontal="right" wrapText="1"/>
    </xf>
    <xf numFmtId="3" fontId="30" fillId="2" borderId="28" xfId="0" applyNumberFormat="1" applyFont="1" applyFill="1" applyBorder="1" applyAlignment="1" applyProtection="1">
      <alignment horizontal="right" wrapText="1"/>
    </xf>
    <xf numFmtId="3" fontId="47" fillId="2" borderId="29" xfId="0" applyNumberFormat="1" applyFont="1" applyFill="1" applyBorder="1" applyAlignment="1" applyProtection="1">
      <alignment wrapText="1"/>
    </xf>
    <xf numFmtId="3" fontId="47" fillId="2" borderId="26" xfId="0" applyNumberFormat="1" applyFont="1" applyFill="1" applyBorder="1" applyAlignment="1" applyProtection="1">
      <alignment wrapText="1"/>
    </xf>
    <xf numFmtId="3" fontId="47" fillId="2" borderId="27" xfId="0" applyNumberFormat="1" applyFont="1" applyFill="1" applyBorder="1" applyAlignment="1" applyProtection="1">
      <alignment wrapText="1"/>
    </xf>
    <xf numFmtId="3" fontId="47" fillId="2" borderId="28" xfId="0" applyNumberFormat="1" applyFont="1" applyFill="1" applyBorder="1" applyAlignment="1" applyProtection="1">
      <alignment wrapText="1"/>
    </xf>
    <xf numFmtId="0" fontId="0" fillId="0" borderId="27" xfId="0" applyBorder="1" applyProtection="1"/>
    <xf numFmtId="0" fontId="0" fillId="0" borderId="27" xfId="0" applyBorder="1" applyAlignment="1" applyProtection="1">
      <alignment horizontal="left"/>
    </xf>
    <xf numFmtId="0" fontId="0" fillId="0" borderId="27" xfId="0" applyBorder="1" applyAlignment="1" applyProtection="1">
      <alignment horizontal="right"/>
    </xf>
    <xf numFmtId="0" fontId="0" fillId="0" borderId="28" xfId="0" applyBorder="1" applyAlignment="1" applyProtection="1">
      <alignment horizontal="left" vertical="top" wrapText="1"/>
    </xf>
    <xf numFmtId="3" fontId="0" fillId="3" borderId="29" xfId="0" applyNumberFormat="1" applyFill="1" applyBorder="1" applyAlignment="1" applyProtection="1">
      <alignment wrapText="1"/>
      <protection locked="0"/>
    </xf>
    <xf numFmtId="3" fontId="0" fillId="3" borderId="26" xfId="0" applyNumberFormat="1" applyFill="1" applyBorder="1" applyAlignment="1" applyProtection="1">
      <alignment wrapText="1"/>
      <protection locked="0"/>
    </xf>
    <xf numFmtId="3" fontId="0" fillId="3" borderId="27" xfId="0" applyNumberFormat="1" applyFill="1" applyBorder="1" applyAlignment="1" applyProtection="1">
      <alignment wrapText="1"/>
      <protection locked="0"/>
    </xf>
    <xf numFmtId="3" fontId="0" fillId="3" borderId="28" xfId="0" applyNumberFormat="1" applyFill="1" applyBorder="1" applyAlignment="1" applyProtection="1">
      <alignment wrapText="1"/>
      <protection locked="0"/>
    </xf>
    <xf numFmtId="0" fontId="0" fillId="0" borderId="26" xfId="0" applyBorder="1" applyProtection="1"/>
    <xf numFmtId="0" fontId="32" fillId="0" borderId="27" xfId="0" applyFont="1" applyBorder="1" applyProtection="1"/>
    <xf numFmtId="0" fontId="32" fillId="0" borderId="27" xfId="0" applyFont="1" applyBorder="1" applyAlignment="1" applyProtection="1">
      <alignment horizontal="left"/>
    </xf>
    <xf numFmtId="0" fontId="43" fillId="0" borderId="28" xfId="0" applyFont="1" applyBorder="1" applyAlignment="1" applyProtection="1">
      <alignment horizontal="left" vertical="top" wrapText="1"/>
    </xf>
    <xf numFmtId="3" fontId="43" fillId="3" borderId="29" xfId="0" applyNumberFormat="1" applyFont="1" applyFill="1" applyBorder="1" applyAlignment="1" applyProtection="1">
      <alignment wrapText="1"/>
      <protection locked="0"/>
    </xf>
    <xf numFmtId="3" fontId="43" fillId="3" borderId="26" xfId="0" applyNumberFormat="1" applyFont="1" applyFill="1" applyBorder="1" applyAlignment="1" applyProtection="1">
      <alignment wrapText="1"/>
      <protection locked="0"/>
    </xf>
    <xf numFmtId="3" fontId="43" fillId="3" borderId="27" xfId="0" applyNumberFormat="1" applyFont="1" applyFill="1" applyBorder="1" applyAlignment="1" applyProtection="1">
      <alignment wrapText="1"/>
      <protection locked="0"/>
    </xf>
    <xf numFmtId="3" fontId="43" fillId="3" borderId="28" xfId="0" applyNumberFormat="1" applyFont="1" applyFill="1" applyBorder="1" applyAlignment="1" applyProtection="1">
      <alignment wrapText="1"/>
      <protection locked="0"/>
    </xf>
    <xf numFmtId="0" fontId="0" fillId="0" borderId="11" xfId="0" applyBorder="1" applyProtection="1"/>
    <xf numFmtId="0" fontId="32" fillId="0" borderId="12" xfId="0" applyFont="1" applyBorder="1" applyProtection="1"/>
    <xf numFmtId="0" fontId="25" fillId="0" borderId="12" xfId="0" applyFont="1" applyBorder="1" applyAlignment="1" applyProtection="1">
      <alignment horizontal="left"/>
    </xf>
    <xf numFmtId="0" fontId="32" fillId="0" borderId="12" xfId="0" applyFont="1" applyBorder="1" applyAlignment="1" applyProtection="1">
      <alignment horizontal="left"/>
    </xf>
    <xf numFmtId="0" fontId="0" fillId="0" borderId="12" xfId="0" applyFill="1" applyBorder="1" applyAlignment="1" applyProtection="1">
      <alignment horizontal="right" vertical="top"/>
    </xf>
    <xf numFmtId="0" fontId="43" fillId="0" borderId="15" xfId="0" applyFont="1" applyBorder="1" applyAlignment="1" applyProtection="1">
      <alignment horizontal="left" vertical="top" wrapText="1"/>
    </xf>
    <xf numFmtId="3" fontId="43" fillId="3" borderId="14" xfId="0" applyNumberFormat="1" applyFont="1" applyFill="1" applyBorder="1" applyAlignment="1" applyProtection="1">
      <alignment wrapText="1"/>
      <protection locked="0"/>
    </xf>
    <xf numFmtId="3" fontId="43" fillId="3" borderId="11" xfId="0" applyNumberFormat="1" applyFont="1" applyFill="1" applyBorder="1" applyAlignment="1" applyProtection="1">
      <alignment wrapText="1"/>
      <protection locked="0"/>
    </xf>
    <xf numFmtId="3" fontId="43" fillId="3" borderId="12" xfId="0" applyNumberFormat="1" applyFont="1" applyFill="1" applyBorder="1" applyAlignment="1" applyProtection="1">
      <alignment wrapText="1"/>
      <protection locked="0"/>
    </xf>
    <xf numFmtId="3" fontId="23" fillId="2" borderId="16" xfId="0" applyNumberFormat="1" applyFont="1" applyFill="1" applyBorder="1" applyAlignment="1" applyProtection="1">
      <alignment horizontal="right" wrapText="1"/>
    </xf>
    <xf numFmtId="3" fontId="43" fillId="3" borderId="11" xfId="0" applyNumberFormat="1" applyFont="1" applyFill="1" applyBorder="1" applyAlignment="1" applyProtection="1">
      <alignment wrapText="1"/>
    </xf>
    <xf numFmtId="3" fontId="43" fillId="3" borderId="12" xfId="0" applyNumberFormat="1" applyFont="1" applyFill="1" applyBorder="1" applyAlignment="1" applyProtection="1">
      <alignment wrapText="1"/>
    </xf>
    <xf numFmtId="3" fontId="43" fillId="3" borderId="15" xfId="0" applyNumberFormat="1" applyFont="1" applyFill="1" applyBorder="1" applyAlignment="1" applyProtection="1">
      <alignment wrapText="1"/>
    </xf>
    <xf numFmtId="0" fontId="0" fillId="0" borderId="0" xfId="0" applyBorder="1" applyProtection="1"/>
    <xf numFmtId="0" fontId="32" fillId="0" borderId="0" xfId="0" applyFont="1" applyBorder="1" applyProtection="1"/>
    <xf numFmtId="0" fontId="25" fillId="0" borderId="0" xfId="0" applyFont="1" applyBorder="1" applyAlignment="1" applyProtection="1">
      <alignment horizontal="left"/>
    </xf>
    <xf numFmtId="0" fontId="32" fillId="0" borderId="0" xfId="0" applyFont="1" applyBorder="1" applyAlignment="1" applyProtection="1">
      <alignment horizontal="left"/>
    </xf>
    <xf numFmtId="0" fontId="0" fillId="0" borderId="0" xfId="0" applyFill="1" applyBorder="1" applyAlignment="1" applyProtection="1">
      <alignment horizontal="right" vertical="top"/>
    </xf>
    <xf numFmtId="0" fontId="43" fillId="0" borderId="0" xfId="0" applyFont="1" applyBorder="1" applyAlignment="1" applyProtection="1">
      <alignment horizontal="left" vertical="top" wrapText="1"/>
    </xf>
    <xf numFmtId="3" fontId="43" fillId="2" borderId="0" xfId="0" applyNumberFormat="1" applyFont="1" applyFill="1" applyBorder="1" applyAlignment="1" applyProtection="1">
      <alignment wrapText="1"/>
    </xf>
    <xf numFmtId="3" fontId="43" fillId="0" borderId="0" xfId="0" applyNumberFormat="1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wrapText="1"/>
    </xf>
    <xf numFmtId="0" fontId="48" fillId="0" borderId="1" xfId="0" applyFont="1" applyBorder="1" applyAlignment="1" applyProtection="1">
      <protection locked="0"/>
    </xf>
    <xf numFmtId="4" fontId="0" fillId="0" borderId="0" xfId="0" applyNumberFormat="1" applyBorder="1" applyAlignment="1" applyProtection="1">
      <alignment horizontal="center"/>
    </xf>
    <xf numFmtId="4" fontId="0" fillId="0" borderId="0" xfId="0" applyNumberFormat="1" applyBorder="1" applyProtection="1"/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 applyProtection="1">
      <alignment horizontal="center"/>
    </xf>
    <xf numFmtId="0" fontId="2" fillId="0" borderId="1" xfId="0" applyFont="1" applyBorder="1" applyAlignment="1" applyProtection="1">
      <protection locked="0"/>
    </xf>
    <xf numFmtId="0" fontId="2" fillId="0" borderId="31" xfId="0" applyFont="1" applyBorder="1" applyAlignment="1" applyProtection="1">
      <protection locked="0"/>
    </xf>
    <xf numFmtId="0" fontId="48" fillId="0" borderId="31" xfId="0" applyFont="1" applyBorder="1" applyAlignment="1" applyProtection="1"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wrapText="1"/>
    </xf>
    <xf numFmtId="4" fontId="0" fillId="2" borderId="0" xfId="0" applyNumberFormat="1" applyFill="1" applyBorder="1" applyProtection="1"/>
    <xf numFmtId="4" fontId="0" fillId="0" borderId="0" xfId="0" applyNumberFormat="1" applyProtection="1"/>
    <xf numFmtId="0" fontId="15" fillId="0" borderId="10" xfId="0" applyFont="1" applyBorder="1" applyAlignment="1" applyProtection="1">
      <alignment horizontal="center" vertical="center" textRotation="90" wrapText="1"/>
    </xf>
    <xf numFmtId="0" fontId="15" fillId="0" borderId="17" xfId="0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right"/>
    </xf>
    <xf numFmtId="0" fontId="39" fillId="0" borderId="0" xfId="0" applyFont="1" applyBorder="1" applyAlignment="1" applyProtection="1">
      <alignment horizontal="right"/>
    </xf>
    <xf numFmtId="0" fontId="14" fillId="0" borderId="4" xfId="0" applyFont="1" applyFill="1" applyBorder="1" applyAlignment="1" applyProtection="1">
      <alignment horizontal="center" vertical="center" wrapText="1"/>
    </xf>
    <xf numFmtId="0" fontId="14" fillId="0" borderId="13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6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/>
    </xf>
    <xf numFmtId="2" fontId="15" fillId="0" borderId="4" xfId="0" applyNumberFormat="1" applyFont="1" applyBorder="1" applyAlignment="1" applyProtection="1">
      <alignment horizontal="center" vertical="center" textRotation="90" wrapText="1"/>
    </xf>
    <xf numFmtId="2" fontId="15" fillId="0" borderId="13" xfId="0" applyNumberFormat="1" applyFont="1" applyBorder="1" applyAlignment="1" applyProtection="1">
      <alignment horizontal="center" vertical="center" textRotation="90"/>
    </xf>
    <xf numFmtId="0" fontId="17" fillId="0" borderId="6" xfId="0" applyFont="1" applyBorder="1" applyAlignment="1" applyProtection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5" fillId="0" borderId="9" xfId="0" applyFont="1" applyBorder="1" applyAlignment="1" applyProtection="1">
      <alignment horizontal="center" vertical="center" textRotation="90" wrapText="1"/>
    </xf>
    <xf numFmtId="0" fontId="15" fillId="0" borderId="16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right"/>
    </xf>
    <xf numFmtId="3" fontId="11" fillId="0" borderId="0" xfId="0" applyNumberFormat="1" applyFont="1" applyBorder="1" applyAlignment="1" applyProtection="1">
      <alignment horizontal="center"/>
    </xf>
    <xf numFmtId="0" fontId="10" fillId="0" borderId="0" xfId="0" applyNumberFormat="1" applyFont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 textRotation="90"/>
    </xf>
    <xf numFmtId="0" fontId="14" fillId="0" borderId="11" xfId="0" applyFont="1" applyFill="1" applyBorder="1" applyAlignment="1" applyProtection="1">
      <alignment horizontal="center" textRotation="90"/>
    </xf>
    <xf numFmtId="0" fontId="14" fillId="0" borderId="3" xfId="0" applyFont="1" applyFill="1" applyBorder="1" applyAlignment="1" applyProtection="1">
      <alignment horizontal="center" textRotation="90"/>
    </xf>
    <xf numFmtId="0" fontId="14" fillId="0" borderId="12" xfId="0" applyFont="1" applyFill="1" applyBorder="1" applyAlignment="1" applyProtection="1">
      <alignment horizontal="center" textRotation="90"/>
    </xf>
    <xf numFmtId="0" fontId="14" fillId="0" borderId="3" xfId="0" applyFont="1" applyFill="1" applyBorder="1" applyAlignment="1" applyProtection="1">
      <alignment horizontal="left" textRotation="90"/>
    </xf>
    <xf numFmtId="0" fontId="0" fillId="0" borderId="12" xfId="0" applyBorder="1" applyAlignment="1" applyProtection="1"/>
    <xf numFmtId="3" fontId="1" fillId="0" borderId="0" xfId="0" applyNumberFormat="1" applyFont="1" applyAlignment="1" applyProtection="1">
      <alignment horizontal="right"/>
    </xf>
    <xf numFmtId="3" fontId="1" fillId="0" borderId="0" xfId="0" quotePrefix="1" applyNumberFormat="1" applyFont="1" applyAlignment="1" applyProtection="1">
      <alignment horizontal="right"/>
    </xf>
    <xf numFmtId="0" fontId="4" fillId="0" borderId="0" xfId="0" applyFont="1" applyAlignment="1" applyProtection="1">
      <alignment horizontal="right" vertical="center" textRotation="90"/>
    </xf>
    <xf numFmtId="0" fontId="6" fillId="0" borderId="0" xfId="0" applyFont="1" applyAlignment="1">
      <alignment horizontal="right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</xdr:colOff>
      <xdr:row>0</xdr:row>
      <xdr:rowOff>66675</xdr:rowOff>
    </xdr:from>
    <xdr:to>
      <xdr:col>16</xdr:col>
      <xdr:colOff>742950</xdr:colOff>
      <xdr:row>4</xdr:row>
      <xdr:rowOff>142875</xdr:rowOff>
    </xdr:to>
    <xdr:pic>
      <xdr:nvPicPr>
        <xdr:cNvPr id="2" name="Picture 1" descr="Grb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48950" y="66675"/>
          <a:ext cx="7239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9"/>
  <sheetViews>
    <sheetView tabSelected="1" view="pageBreakPreview" topLeftCell="A226" workbookViewId="0">
      <selection activeCell="F255" sqref="F255"/>
    </sheetView>
  </sheetViews>
  <sheetFormatPr defaultRowHeight="12.75"/>
  <cols>
    <col min="1" max="1" width="2.7109375" style="2" customWidth="1"/>
    <col min="2" max="2" width="3.7109375" style="2" customWidth="1"/>
    <col min="3" max="3" width="5" style="2" customWidth="1"/>
    <col min="4" max="4" width="4.85546875" style="230" customWidth="1"/>
    <col min="5" max="5" width="7.28515625" style="231" customWidth="1"/>
    <col min="6" max="6" width="45.7109375" style="232" customWidth="1"/>
    <col min="7" max="7" width="10.7109375" style="233" customWidth="1"/>
    <col min="8" max="8" width="8.7109375" style="234" customWidth="1"/>
    <col min="9" max="9" width="8.7109375" style="2" customWidth="1"/>
    <col min="10" max="10" width="10.7109375" style="2" customWidth="1"/>
    <col min="11" max="15" width="7.7109375" style="2" customWidth="1"/>
    <col min="16" max="17" width="12.7109375" style="2" customWidth="1"/>
    <col min="18" max="16384" width="9.140625" style="2"/>
  </cols>
  <sheetData>
    <row r="1" spans="1:17" ht="15.75">
      <c r="A1" s="263" t="s">
        <v>0</v>
      </c>
      <c r="B1" s="264"/>
      <c r="C1" s="264"/>
      <c r="D1" s="264"/>
      <c r="E1" s="264"/>
      <c r="F1" s="252" t="s">
        <v>1</v>
      </c>
      <c r="G1" s="253"/>
      <c r="H1" s="1"/>
      <c r="I1" s="1"/>
      <c r="J1" s="1"/>
      <c r="K1" s="1"/>
      <c r="L1" s="1"/>
      <c r="P1" s="265" t="s">
        <v>2</v>
      </c>
    </row>
    <row r="2" spans="1:17" ht="15.75">
      <c r="A2" s="263" t="s">
        <v>3</v>
      </c>
      <c r="B2" s="264"/>
      <c r="C2" s="264"/>
      <c r="D2" s="264"/>
      <c r="E2" s="264"/>
      <c r="F2" s="252" t="s">
        <v>4</v>
      </c>
      <c r="G2" s="253"/>
      <c r="H2" s="3"/>
      <c r="I2" s="1"/>
      <c r="J2" s="1"/>
      <c r="K2" s="1"/>
      <c r="L2" s="1"/>
      <c r="P2" s="266"/>
    </row>
    <row r="3" spans="1:17" ht="15.75">
      <c r="A3" s="263" t="s">
        <v>5</v>
      </c>
      <c r="B3" s="264"/>
      <c r="C3" s="264"/>
      <c r="D3" s="264"/>
      <c r="E3" s="264"/>
      <c r="F3" s="252" t="s">
        <v>273</v>
      </c>
      <c r="G3" s="253"/>
      <c r="H3" s="3"/>
      <c r="I3" s="1"/>
      <c r="J3" s="1"/>
      <c r="K3" s="1"/>
      <c r="L3" s="1"/>
      <c r="P3" s="266"/>
    </row>
    <row r="4" spans="1:17" ht="15.75">
      <c r="A4" s="263" t="s">
        <v>6</v>
      </c>
      <c r="B4" s="264"/>
      <c r="C4" s="264"/>
      <c r="D4" s="264"/>
      <c r="E4" s="264"/>
      <c r="F4" s="252" t="s">
        <v>7</v>
      </c>
      <c r="G4" s="253"/>
      <c r="H4" s="3"/>
      <c r="I4" s="1"/>
      <c r="J4" s="1"/>
      <c r="K4" s="1"/>
      <c r="L4" s="1"/>
      <c r="P4" s="266"/>
    </row>
    <row r="5" spans="1:17" ht="15.75">
      <c r="A5" s="263" t="s">
        <v>8</v>
      </c>
      <c r="B5" s="264"/>
      <c r="C5" s="264"/>
      <c r="D5" s="264"/>
      <c r="E5" s="264"/>
      <c r="F5" s="252" t="s">
        <v>274</v>
      </c>
      <c r="G5" s="253"/>
      <c r="H5" s="3"/>
      <c r="I5" s="1"/>
      <c r="J5" s="1"/>
      <c r="K5" s="1"/>
      <c r="L5" s="1"/>
      <c r="P5" s="266"/>
    </row>
    <row r="6" spans="1:17" ht="15.75">
      <c r="A6" s="4"/>
      <c r="B6" s="5"/>
      <c r="C6" s="1"/>
      <c r="D6" s="1"/>
      <c r="E6" s="1"/>
      <c r="F6" s="1"/>
      <c r="G6" s="1"/>
      <c r="H6" s="6"/>
      <c r="I6" s="1"/>
      <c r="J6" s="1"/>
      <c r="K6" s="1"/>
      <c r="L6" s="1"/>
      <c r="M6" s="1"/>
      <c r="N6" s="7" t="s">
        <v>9</v>
      </c>
      <c r="P6" s="254" t="s">
        <v>10</v>
      </c>
      <c r="Q6" s="254"/>
    </row>
    <row r="7" spans="1:17" ht="15.75">
      <c r="A7" s="8"/>
      <c r="B7" s="8"/>
      <c r="C7" s="8"/>
      <c r="D7" s="8"/>
      <c r="E7" s="8"/>
      <c r="F7" s="2"/>
      <c r="G7" s="2"/>
      <c r="H7" s="2"/>
      <c r="K7" s="1"/>
      <c r="L7" s="1"/>
      <c r="M7" s="1"/>
    </row>
    <row r="8" spans="1:17" ht="15.75" customHeight="1">
      <c r="A8" s="255" t="s">
        <v>11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</row>
    <row r="9" spans="1:17" ht="16.5" thickBot="1">
      <c r="A9" s="256"/>
      <c r="B9" s="256"/>
      <c r="C9" s="256"/>
      <c r="D9" s="256"/>
      <c r="E9" s="256"/>
      <c r="F9" s="9"/>
      <c r="G9" s="9"/>
      <c r="H9" s="10"/>
      <c r="I9" s="11"/>
      <c r="J9" s="11"/>
      <c r="K9" s="12"/>
      <c r="L9" s="11"/>
      <c r="O9" s="237" t="s">
        <v>12</v>
      </c>
      <c r="P9" s="237"/>
    </row>
    <row r="10" spans="1:17" ht="30" customHeight="1">
      <c r="A10" s="257" t="s">
        <v>13</v>
      </c>
      <c r="B10" s="259" t="s">
        <v>14</v>
      </c>
      <c r="C10" s="261" t="s">
        <v>15</v>
      </c>
      <c r="D10" s="259" t="s">
        <v>16</v>
      </c>
      <c r="E10" s="259" t="s">
        <v>17</v>
      </c>
      <c r="F10" s="239" t="s">
        <v>18</v>
      </c>
      <c r="G10" s="241" t="s">
        <v>19</v>
      </c>
      <c r="H10" s="243" t="s">
        <v>20</v>
      </c>
      <c r="I10" s="244"/>
      <c r="J10" s="245" t="s">
        <v>21</v>
      </c>
      <c r="K10" s="247" t="s">
        <v>22</v>
      </c>
      <c r="L10" s="248"/>
      <c r="M10" s="248"/>
      <c r="N10" s="248"/>
      <c r="O10" s="249"/>
      <c r="P10" s="250" t="s">
        <v>23</v>
      </c>
      <c r="Q10" s="235" t="s">
        <v>24</v>
      </c>
    </row>
    <row r="11" spans="1:17" ht="48.75" customHeight="1" thickBot="1">
      <c r="A11" s="258"/>
      <c r="B11" s="260"/>
      <c r="C11" s="262"/>
      <c r="D11" s="260"/>
      <c r="E11" s="260"/>
      <c r="F11" s="240"/>
      <c r="G11" s="242"/>
      <c r="H11" s="13" t="s">
        <v>25</v>
      </c>
      <c r="I11" s="14" t="s">
        <v>26</v>
      </c>
      <c r="J11" s="246"/>
      <c r="K11" s="13" t="s">
        <v>27</v>
      </c>
      <c r="L11" s="14" t="s">
        <v>28</v>
      </c>
      <c r="M11" s="15" t="s">
        <v>29</v>
      </c>
      <c r="N11" s="14" t="s">
        <v>30</v>
      </c>
      <c r="O11" s="16" t="s">
        <v>31</v>
      </c>
      <c r="P11" s="251"/>
      <c r="Q11" s="236"/>
    </row>
    <row r="12" spans="1:17" ht="9.9499999999999993" customHeight="1">
      <c r="A12" s="17" t="s">
        <v>32</v>
      </c>
      <c r="B12" s="18" t="s">
        <v>33</v>
      </c>
      <c r="C12" s="19" t="s">
        <v>34</v>
      </c>
      <c r="D12" s="18" t="s">
        <v>35</v>
      </c>
      <c r="E12" s="18" t="s">
        <v>36</v>
      </c>
      <c r="F12" s="20" t="s">
        <v>37</v>
      </c>
      <c r="G12" s="21" t="s">
        <v>38</v>
      </c>
      <c r="H12" s="22" t="s">
        <v>39</v>
      </c>
      <c r="I12" s="23" t="s">
        <v>40</v>
      </c>
      <c r="J12" s="24" t="s">
        <v>41</v>
      </c>
      <c r="K12" s="22" t="s">
        <v>42</v>
      </c>
      <c r="L12" s="23" t="s">
        <v>43</v>
      </c>
      <c r="M12" s="25" t="s">
        <v>44</v>
      </c>
      <c r="N12" s="23" t="s">
        <v>45</v>
      </c>
      <c r="O12" s="26" t="s">
        <v>46</v>
      </c>
      <c r="P12" s="27" t="s">
        <v>47</v>
      </c>
      <c r="Q12" s="28" t="s">
        <v>48</v>
      </c>
    </row>
    <row r="13" spans="1:17" s="38" customFormat="1" ht="33.75" customHeight="1">
      <c r="A13" s="29"/>
      <c r="B13" s="30"/>
      <c r="C13" s="30"/>
      <c r="D13" s="30"/>
      <c r="E13" s="30"/>
      <c r="F13" s="31" t="s">
        <v>49</v>
      </c>
      <c r="G13" s="32">
        <f>G14+G185</f>
        <v>0</v>
      </c>
      <c r="H13" s="33">
        <f t="shared" ref="H13:O13" si="0">H14+H185</f>
        <v>331307</v>
      </c>
      <c r="I13" s="34">
        <f t="shared" si="0"/>
        <v>0</v>
      </c>
      <c r="J13" s="35">
        <f>H13+I13</f>
        <v>331307</v>
      </c>
      <c r="K13" s="33">
        <f t="shared" si="0"/>
        <v>12000</v>
      </c>
      <c r="L13" s="34">
        <f t="shared" si="0"/>
        <v>0</v>
      </c>
      <c r="M13" s="36">
        <f t="shared" si="0"/>
        <v>0</v>
      </c>
      <c r="N13" s="34">
        <f t="shared" si="0"/>
        <v>0</v>
      </c>
      <c r="O13" s="34">
        <f t="shared" si="0"/>
        <v>70293</v>
      </c>
      <c r="P13" s="35">
        <f>SUM(K13:O13)</f>
        <v>82293</v>
      </c>
      <c r="Q13" s="37">
        <f>G13+J13+P13</f>
        <v>413600</v>
      </c>
    </row>
    <row r="14" spans="1:17" s="48" customFormat="1">
      <c r="A14" s="39">
        <v>3</v>
      </c>
      <c r="B14" s="40"/>
      <c r="C14" s="40"/>
      <c r="D14" s="40"/>
      <c r="E14" s="41">
        <v>3</v>
      </c>
      <c r="F14" s="42" t="s">
        <v>50</v>
      </c>
      <c r="G14" s="43">
        <f t="shared" ref="G14:O14" si="1">G15+G48+G169+G181</f>
        <v>0</v>
      </c>
      <c r="H14" s="44">
        <f t="shared" si="1"/>
        <v>331307</v>
      </c>
      <c r="I14" s="45">
        <f t="shared" si="1"/>
        <v>0</v>
      </c>
      <c r="J14" s="46">
        <f t="shared" ref="J14:J77" si="2">H14+I14</f>
        <v>331307</v>
      </c>
      <c r="K14" s="44">
        <f t="shared" si="1"/>
        <v>12000</v>
      </c>
      <c r="L14" s="45">
        <f t="shared" si="1"/>
        <v>0</v>
      </c>
      <c r="M14" s="47">
        <f t="shared" si="1"/>
        <v>0</v>
      </c>
      <c r="N14" s="45">
        <f t="shared" si="1"/>
        <v>0</v>
      </c>
      <c r="O14" s="45">
        <f t="shared" si="1"/>
        <v>70293</v>
      </c>
      <c r="P14" s="35">
        <f t="shared" ref="P14:P77" si="3">SUM(K14:O14)</f>
        <v>82293</v>
      </c>
      <c r="Q14" s="37">
        <f t="shared" ref="Q14:Q77" si="4">G14+J14+P14</f>
        <v>413600</v>
      </c>
    </row>
    <row r="15" spans="1:17">
      <c r="A15" s="49"/>
      <c r="B15" s="50">
        <v>31</v>
      </c>
      <c r="C15" s="50"/>
      <c r="D15" s="50"/>
      <c r="E15" s="51"/>
      <c r="F15" s="52" t="s">
        <v>51</v>
      </c>
      <c r="G15" s="53">
        <f>G16+G33+G41</f>
        <v>0</v>
      </c>
      <c r="H15" s="54">
        <f t="shared" ref="H15:O15" si="5">H16+H33+H41</f>
        <v>263599</v>
      </c>
      <c r="I15" s="55">
        <f t="shared" si="5"/>
        <v>0</v>
      </c>
      <c r="J15" s="46">
        <f t="shared" si="2"/>
        <v>263599</v>
      </c>
      <c r="K15" s="54">
        <f t="shared" si="5"/>
        <v>0</v>
      </c>
      <c r="L15" s="55">
        <f t="shared" si="5"/>
        <v>0</v>
      </c>
      <c r="M15" s="56">
        <f t="shared" si="5"/>
        <v>0</v>
      </c>
      <c r="N15" s="55">
        <f t="shared" si="5"/>
        <v>0</v>
      </c>
      <c r="O15" s="55">
        <f t="shared" si="5"/>
        <v>68701</v>
      </c>
      <c r="P15" s="35">
        <f t="shared" si="3"/>
        <v>68701</v>
      </c>
      <c r="Q15" s="37">
        <f t="shared" si="4"/>
        <v>332300</v>
      </c>
    </row>
    <row r="16" spans="1:17">
      <c r="A16" s="57"/>
      <c r="B16" s="58"/>
      <c r="C16" s="58">
        <v>311</v>
      </c>
      <c r="D16" s="58"/>
      <c r="E16" s="59"/>
      <c r="F16" s="60" t="s">
        <v>52</v>
      </c>
      <c r="G16" s="61">
        <f>G17+G21+G29+G31</f>
        <v>0</v>
      </c>
      <c r="H16" s="62">
        <f t="shared" ref="H16:O16" si="6">H17+H21+H29+H31</f>
        <v>176896</v>
      </c>
      <c r="I16" s="63">
        <f t="shared" si="6"/>
        <v>0</v>
      </c>
      <c r="J16" s="46">
        <f t="shared" si="2"/>
        <v>176896</v>
      </c>
      <c r="K16" s="62">
        <f t="shared" si="6"/>
        <v>0</v>
      </c>
      <c r="L16" s="63">
        <f t="shared" si="6"/>
        <v>0</v>
      </c>
      <c r="M16" s="64">
        <f t="shared" si="6"/>
        <v>0</v>
      </c>
      <c r="N16" s="63">
        <f t="shared" si="6"/>
        <v>0</v>
      </c>
      <c r="O16" s="63">
        <f t="shared" si="6"/>
        <v>46104</v>
      </c>
      <c r="P16" s="35">
        <f t="shared" si="3"/>
        <v>46104</v>
      </c>
      <c r="Q16" s="37">
        <f t="shared" si="4"/>
        <v>223000</v>
      </c>
    </row>
    <row r="17" spans="1:17">
      <c r="A17" s="65"/>
      <c r="B17" s="66"/>
      <c r="C17" s="66"/>
      <c r="D17" s="66">
        <v>3111</v>
      </c>
      <c r="E17" s="67"/>
      <c r="F17" s="42" t="s">
        <v>53</v>
      </c>
      <c r="G17" s="68">
        <f>SUM(G18:G20)</f>
        <v>0</v>
      </c>
      <c r="H17" s="69">
        <f t="shared" ref="H17:O17" si="7">SUM(H18:H20)</f>
        <v>176896</v>
      </c>
      <c r="I17" s="70">
        <f t="shared" si="7"/>
        <v>0</v>
      </c>
      <c r="J17" s="46">
        <f t="shared" si="2"/>
        <v>176896</v>
      </c>
      <c r="K17" s="69">
        <f t="shared" si="7"/>
        <v>0</v>
      </c>
      <c r="L17" s="70">
        <f t="shared" si="7"/>
        <v>0</v>
      </c>
      <c r="M17" s="71">
        <f t="shared" si="7"/>
        <v>0</v>
      </c>
      <c r="N17" s="70">
        <f t="shared" si="7"/>
        <v>0</v>
      </c>
      <c r="O17" s="70">
        <f t="shared" si="7"/>
        <v>46104</v>
      </c>
      <c r="P17" s="35">
        <f t="shared" si="3"/>
        <v>46104</v>
      </c>
      <c r="Q17" s="37">
        <f t="shared" si="4"/>
        <v>223000</v>
      </c>
    </row>
    <row r="18" spans="1:17">
      <c r="A18" s="72"/>
      <c r="B18" s="73"/>
      <c r="C18" s="73"/>
      <c r="D18" s="73"/>
      <c r="E18" s="74">
        <v>31111</v>
      </c>
      <c r="F18" s="75" t="s">
        <v>54</v>
      </c>
      <c r="G18" s="76"/>
      <c r="H18" s="77">
        <v>176896</v>
      </c>
      <c r="I18" s="78"/>
      <c r="J18" s="46">
        <f t="shared" si="2"/>
        <v>176896</v>
      </c>
      <c r="K18" s="77"/>
      <c r="L18" s="78"/>
      <c r="M18" s="79"/>
      <c r="N18" s="78"/>
      <c r="O18" s="78">
        <v>46104</v>
      </c>
      <c r="P18" s="35">
        <f t="shared" si="3"/>
        <v>46104</v>
      </c>
      <c r="Q18" s="37">
        <f t="shared" si="4"/>
        <v>223000</v>
      </c>
    </row>
    <row r="19" spans="1:17">
      <c r="A19" s="72"/>
      <c r="B19" s="73"/>
      <c r="C19" s="73"/>
      <c r="D19" s="73"/>
      <c r="E19" s="74">
        <v>31112</v>
      </c>
      <c r="F19" s="75" t="s">
        <v>55</v>
      </c>
      <c r="G19" s="76">
        <v>0</v>
      </c>
      <c r="H19" s="77"/>
      <c r="I19" s="78"/>
      <c r="J19" s="46">
        <f t="shared" si="2"/>
        <v>0</v>
      </c>
      <c r="K19" s="77"/>
      <c r="L19" s="78"/>
      <c r="M19" s="79"/>
      <c r="N19" s="78"/>
      <c r="O19" s="78"/>
      <c r="P19" s="35">
        <f t="shared" si="3"/>
        <v>0</v>
      </c>
      <c r="Q19" s="37">
        <f t="shared" si="4"/>
        <v>0</v>
      </c>
    </row>
    <row r="20" spans="1:17">
      <c r="A20" s="72"/>
      <c r="B20" s="73"/>
      <c r="C20" s="73"/>
      <c r="D20" s="73"/>
      <c r="E20" s="74">
        <v>31113</v>
      </c>
      <c r="F20" s="75" t="s">
        <v>56</v>
      </c>
      <c r="G20" s="76">
        <v>0</v>
      </c>
      <c r="H20" s="77"/>
      <c r="I20" s="78"/>
      <c r="J20" s="46">
        <f t="shared" si="2"/>
        <v>0</v>
      </c>
      <c r="K20" s="77"/>
      <c r="L20" s="78"/>
      <c r="M20" s="79"/>
      <c r="N20" s="78"/>
      <c r="O20" s="78"/>
      <c r="P20" s="35">
        <f t="shared" si="3"/>
        <v>0</v>
      </c>
      <c r="Q20" s="37">
        <f t="shared" si="4"/>
        <v>0</v>
      </c>
    </row>
    <row r="21" spans="1:17">
      <c r="A21" s="65"/>
      <c r="B21" s="66"/>
      <c r="C21" s="66"/>
      <c r="D21" s="66">
        <v>3112</v>
      </c>
      <c r="E21" s="67"/>
      <c r="F21" s="42" t="s">
        <v>57</v>
      </c>
      <c r="G21" s="68">
        <f>SUM(G22:G28)</f>
        <v>0</v>
      </c>
      <c r="H21" s="69">
        <f t="shared" ref="H21:O21" si="8">SUM(H22:H28)</f>
        <v>0</v>
      </c>
      <c r="I21" s="70">
        <f t="shared" si="8"/>
        <v>0</v>
      </c>
      <c r="J21" s="46">
        <f t="shared" si="2"/>
        <v>0</v>
      </c>
      <c r="K21" s="69">
        <f t="shared" si="8"/>
        <v>0</v>
      </c>
      <c r="L21" s="70">
        <f t="shared" si="8"/>
        <v>0</v>
      </c>
      <c r="M21" s="71">
        <f t="shared" si="8"/>
        <v>0</v>
      </c>
      <c r="N21" s="70">
        <f t="shared" si="8"/>
        <v>0</v>
      </c>
      <c r="O21" s="70">
        <f t="shared" si="8"/>
        <v>0</v>
      </c>
      <c r="P21" s="35">
        <f t="shared" si="3"/>
        <v>0</v>
      </c>
      <c r="Q21" s="37">
        <f t="shared" si="4"/>
        <v>0</v>
      </c>
    </row>
    <row r="22" spans="1:17">
      <c r="A22" s="72"/>
      <c r="B22" s="73"/>
      <c r="C22" s="73"/>
      <c r="D22" s="73"/>
      <c r="E22" s="74">
        <v>31121</v>
      </c>
      <c r="F22" s="75" t="s">
        <v>58</v>
      </c>
      <c r="G22" s="76">
        <v>0</v>
      </c>
      <c r="H22" s="77"/>
      <c r="I22" s="78"/>
      <c r="J22" s="46">
        <f t="shared" si="2"/>
        <v>0</v>
      </c>
      <c r="K22" s="77"/>
      <c r="L22" s="78"/>
      <c r="M22" s="79"/>
      <c r="N22" s="78"/>
      <c r="O22" s="78"/>
      <c r="P22" s="35">
        <f t="shared" si="3"/>
        <v>0</v>
      </c>
      <c r="Q22" s="37">
        <f t="shared" si="4"/>
        <v>0</v>
      </c>
    </row>
    <row r="23" spans="1:17" ht="24">
      <c r="A23" s="72"/>
      <c r="B23" s="73"/>
      <c r="C23" s="73"/>
      <c r="D23" s="73"/>
      <c r="E23" s="74">
        <v>31122</v>
      </c>
      <c r="F23" s="75" t="s">
        <v>59</v>
      </c>
      <c r="G23" s="76">
        <v>0</v>
      </c>
      <c r="H23" s="77"/>
      <c r="I23" s="78"/>
      <c r="J23" s="46">
        <f t="shared" si="2"/>
        <v>0</v>
      </c>
      <c r="K23" s="77"/>
      <c r="L23" s="78"/>
      <c r="M23" s="79"/>
      <c r="N23" s="78"/>
      <c r="O23" s="78"/>
      <c r="P23" s="35">
        <f t="shared" si="3"/>
        <v>0</v>
      </c>
      <c r="Q23" s="37">
        <f t="shared" si="4"/>
        <v>0</v>
      </c>
    </row>
    <row r="24" spans="1:17">
      <c r="A24" s="72"/>
      <c r="B24" s="73"/>
      <c r="C24" s="73"/>
      <c r="D24" s="73"/>
      <c r="E24" s="74">
        <v>31123</v>
      </c>
      <c r="F24" s="75" t="s">
        <v>60</v>
      </c>
      <c r="G24" s="76">
        <v>0</v>
      </c>
      <c r="H24" s="77"/>
      <c r="I24" s="78"/>
      <c r="J24" s="46">
        <f t="shared" si="2"/>
        <v>0</v>
      </c>
      <c r="K24" s="77"/>
      <c r="L24" s="78"/>
      <c r="M24" s="79"/>
      <c r="N24" s="78"/>
      <c r="O24" s="78"/>
      <c r="P24" s="35">
        <f t="shared" si="3"/>
        <v>0</v>
      </c>
      <c r="Q24" s="37">
        <f t="shared" si="4"/>
        <v>0</v>
      </c>
    </row>
    <row r="25" spans="1:17">
      <c r="A25" s="72"/>
      <c r="B25" s="73"/>
      <c r="C25" s="73"/>
      <c r="D25" s="73"/>
      <c r="E25" s="74">
        <v>31124</v>
      </c>
      <c r="F25" s="75" t="s">
        <v>61</v>
      </c>
      <c r="G25" s="76">
        <v>0</v>
      </c>
      <c r="H25" s="77"/>
      <c r="I25" s="78"/>
      <c r="J25" s="46">
        <f t="shared" si="2"/>
        <v>0</v>
      </c>
      <c r="K25" s="77"/>
      <c r="L25" s="78"/>
      <c r="M25" s="79"/>
      <c r="N25" s="78"/>
      <c r="O25" s="78"/>
      <c r="P25" s="35">
        <f t="shared" si="3"/>
        <v>0</v>
      </c>
      <c r="Q25" s="37">
        <f t="shared" si="4"/>
        <v>0</v>
      </c>
    </row>
    <row r="26" spans="1:17">
      <c r="A26" s="72"/>
      <c r="B26" s="73"/>
      <c r="C26" s="73"/>
      <c r="D26" s="73"/>
      <c r="E26" s="74">
        <v>31125</v>
      </c>
      <c r="F26" s="75" t="s">
        <v>62</v>
      </c>
      <c r="G26" s="76">
        <v>0</v>
      </c>
      <c r="H26" s="77"/>
      <c r="I26" s="78"/>
      <c r="J26" s="46">
        <f t="shared" si="2"/>
        <v>0</v>
      </c>
      <c r="K26" s="77"/>
      <c r="L26" s="78"/>
      <c r="M26" s="79"/>
      <c r="N26" s="78"/>
      <c r="O26" s="78"/>
      <c r="P26" s="35">
        <f t="shared" si="3"/>
        <v>0</v>
      </c>
      <c r="Q26" s="37">
        <f t="shared" si="4"/>
        <v>0</v>
      </c>
    </row>
    <row r="27" spans="1:17">
      <c r="A27" s="72"/>
      <c r="B27" s="73"/>
      <c r="C27" s="73"/>
      <c r="D27" s="73"/>
      <c r="E27" s="74">
        <v>31126</v>
      </c>
      <c r="F27" s="75" t="s">
        <v>63</v>
      </c>
      <c r="G27" s="76">
        <v>0</v>
      </c>
      <c r="H27" s="77"/>
      <c r="I27" s="78"/>
      <c r="J27" s="46">
        <f t="shared" si="2"/>
        <v>0</v>
      </c>
      <c r="K27" s="77"/>
      <c r="L27" s="78"/>
      <c r="M27" s="79"/>
      <c r="N27" s="78"/>
      <c r="O27" s="78"/>
      <c r="P27" s="35">
        <f t="shared" si="3"/>
        <v>0</v>
      </c>
      <c r="Q27" s="37">
        <f t="shared" si="4"/>
        <v>0</v>
      </c>
    </row>
    <row r="28" spans="1:17">
      <c r="A28" s="72"/>
      <c r="B28" s="73"/>
      <c r="C28" s="73"/>
      <c r="D28" s="73"/>
      <c r="E28" s="74">
        <v>31129</v>
      </c>
      <c r="F28" s="75" t="s">
        <v>64</v>
      </c>
      <c r="G28" s="76">
        <v>0</v>
      </c>
      <c r="H28" s="77"/>
      <c r="I28" s="78"/>
      <c r="J28" s="46">
        <f t="shared" si="2"/>
        <v>0</v>
      </c>
      <c r="K28" s="77"/>
      <c r="L28" s="78"/>
      <c r="M28" s="79"/>
      <c r="N28" s="78"/>
      <c r="O28" s="78"/>
      <c r="P28" s="35">
        <f t="shared" si="3"/>
        <v>0</v>
      </c>
      <c r="Q28" s="37">
        <f t="shared" si="4"/>
        <v>0</v>
      </c>
    </row>
    <row r="29" spans="1:17">
      <c r="A29" s="65"/>
      <c r="B29" s="66"/>
      <c r="C29" s="66"/>
      <c r="D29" s="66">
        <v>3113</v>
      </c>
      <c r="E29" s="67"/>
      <c r="F29" s="42" t="s">
        <v>65</v>
      </c>
      <c r="G29" s="68">
        <f>G30</f>
        <v>0</v>
      </c>
      <c r="H29" s="69">
        <f t="shared" ref="H29:O29" si="9">H30</f>
        <v>0</v>
      </c>
      <c r="I29" s="70">
        <f t="shared" si="9"/>
        <v>0</v>
      </c>
      <c r="J29" s="46">
        <f t="shared" si="2"/>
        <v>0</v>
      </c>
      <c r="K29" s="69">
        <f t="shared" si="9"/>
        <v>0</v>
      </c>
      <c r="L29" s="70">
        <f t="shared" si="9"/>
        <v>0</v>
      </c>
      <c r="M29" s="71">
        <f t="shared" si="9"/>
        <v>0</v>
      </c>
      <c r="N29" s="70">
        <f t="shared" si="9"/>
        <v>0</v>
      </c>
      <c r="O29" s="70">
        <f t="shared" si="9"/>
        <v>0</v>
      </c>
      <c r="P29" s="35">
        <f t="shared" si="3"/>
        <v>0</v>
      </c>
      <c r="Q29" s="37">
        <f t="shared" si="4"/>
        <v>0</v>
      </c>
    </row>
    <row r="30" spans="1:17">
      <c r="A30" s="72"/>
      <c r="B30" s="73"/>
      <c r="C30" s="73"/>
      <c r="D30" s="73"/>
      <c r="E30" s="74">
        <v>31131</v>
      </c>
      <c r="F30" s="75" t="s">
        <v>65</v>
      </c>
      <c r="G30" s="76">
        <v>0</v>
      </c>
      <c r="H30" s="77"/>
      <c r="I30" s="78"/>
      <c r="J30" s="46">
        <f t="shared" si="2"/>
        <v>0</v>
      </c>
      <c r="K30" s="77"/>
      <c r="L30" s="78"/>
      <c r="M30" s="79"/>
      <c r="N30" s="78"/>
      <c r="O30" s="78"/>
      <c r="P30" s="35">
        <f t="shared" si="3"/>
        <v>0</v>
      </c>
      <c r="Q30" s="37">
        <f t="shared" si="4"/>
        <v>0</v>
      </c>
    </row>
    <row r="31" spans="1:17">
      <c r="A31" s="65"/>
      <c r="B31" s="66"/>
      <c r="C31" s="66"/>
      <c r="D31" s="66">
        <v>3114</v>
      </c>
      <c r="E31" s="67"/>
      <c r="F31" s="42" t="s">
        <v>66</v>
      </c>
      <c r="G31" s="68">
        <f>G32</f>
        <v>0</v>
      </c>
      <c r="H31" s="69">
        <f t="shared" ref="H31:O31" si="10">H32</f>
        <v>0</v>
      </c>
      <c r="I31" s="70">
        <f t="shared" si="10"/>
        <v>0</v>
      </c>
      <c r="J31" s="46">
        <f t="shared" si="2"/>
        <v>0</v>
      </c>
      <c r="K31" s="69">
        <f t="shared" si="10"/>
        <v>0</v>
      </c>
      <c r="L31" s="70">
        <f t="shared" si="10"/>
        <v>0</v>
      </c>
      <c r="M31" s="71">
        <f t="shared" si="10"/>
        <v>0</v>
      </c>
      <c r="N31" s="70">
        <f t="shared" si="10"/>
        <v>0</v>
      </c>
      <c r="O31" s="70">
        <f t="shared" si="10"/>
        <v>0</v>
      </c>
      <c r="P31" s="35">
        <f t="shared" si="3"/>
        <v>0</v>
      </c>
      <c r="Q31" s="37">
        <f t="shared" si="4"/>
        <v>0</v>
      </c>
    </row>
    <row r="32" spans="1:17">
      <c r="A32" s="72"/>
      <c r="B32" s="73"/>
      <c r="C32" s="73"/>
      <c r="D32" s="73"/>
      <c r="E32" s="74">
        <v>31141</v>
      </c>
      <c r="F32" s="75" t="s">
        <v>66</v>
      </c>
      <c r="G32" s="76"/>
      <c r="H32" s="77"/>
      <c r="I32" s="78"/>
      <c r="J32" s="46">
        <f t="shared" si="2"/>
        <v>0</v>
      </c>
      <c r="K32" s="77"/>
      <c r="L32" s="78"/>
      <c r="M32" s="79"/>
      <c r="N32" s="78"/>
      <c r="O32" s="78"/>
      <c r="P32" s="35">
        <f t="shared" si="3"/>
        <v>0</v>
      </c>
      <c r="Q32" s="37">
        <f t="shared" si="4"/>
        <v>0</v>
      </c>
    </row>
    <row r="33" spans="1:17">
      <c r="A33" s="57"/>
      <c r="B33" s="58"/>
      <c r="C33" s="58">
        <v>312</v>
      </c>
      <c r="D33" s="58"/>
      <c r="E33" s="59"/>
      <c r="F33" s="60" t="s">
        <v>67</v>
      </c>
      <c r="G33" s="61">
        <f>G34</f>
        <v>0</v>
      </c>
      <c r="H33" s="62">
        <f t="shared" ref="H33:O33" si="11">H34</f>
        <v>7616</v>
      </c>
      <c r="I33" s="63">
        <f t="shared" si="11"/>
        <v>0</v>
      </c>
      <c r="J33" s="46">
        <f t="shared" si="2"/>
        <v>7616</v>
      </c>
      <c r="K33" s="62">
        <f t="shared" si="11"/>
        <v>0</v>
      </c>
      <c r="L33" s="63">
        <f t="shared" si="11"/>
        <v>0</v>
      </c>
      <c r="M33" s="64">
        <f t="shared" si="11"/>
        <v>0</v>
      </c>
      <c r="N33" s="63">
        <f t="shared" si="11"/>
        <v>0</v>
      </c>
      <c r="O33" s="63">
        <f t="shared" si="11"/>
        <v>1984</v>
      </c>
      <c r="P33" s="35">
        <f t="shared" si="3"/>
        <v>1984</v>
      </c>
      <c r="Q33" s="37">
        <f t="shared" si="4"/>
        <v>9600</v>
      </c>
    </row>
    <row r="34" spans="1:17">
      <c r="A34" s="65"/>
      <c r="B34" s="66"/>
      <c r="C34" s="66"/>
      <c r="D34" s="66">
        <v>3121</v>
      </c>
      <c r="E34" s="67"/>
      <c r="F34" s="42" t="s">
        <v>67</v>
      </c>
      <c r="G34" s="68">
        <f>SUM(G35:G40)</f>
        <v>0</v>
      </c>
      <c r="H34" s="69">
        <f t="shared" ref="H34:O34" si="12">SUM(H35:H40)</f>
        <v>7616</v>
      </c>
      <c r="I34" s="70">
        <f t="shared" si="12"/>
        <v>0</v>
      </c>
      <c r="J34" s="46">
        <f t="shared" si="2"/>
        <v>7616</v>
      </c>
      <c r="K34" s="69">
        <f t="shared" si="12"/>
        <v>0</v>
      </c>
      <c r="L34" s="70">
        <f t="shared" si="12"/>
        <v>0</v>
      </c>
      <c r="M34" s="71">
        <f t="shared" si="12"/>
        <v>0</v>
      </c>
      <c r="N34" s="70">
        <f t="shared" si="12"/>
        <v>0</v>
      </c>
      <c r="O34" s="70">
        <f t="shared" si="12"/>
        <v>1984</v>
      </c>
      <c r="P34" s="35">
        <f t="shared" si="3"/>
        <v>1984</v>
      </c>
      <c r="Q34" s="37">
        <f t="shared" si="4"/>
        <v>9600</v>
      </c>
    </row>
    <row r="35" spans="1:17">
      <c r="A35" s="72"/>
      <c r="B35" s="73"/>
      <c r="C35" s="73"/>
      <c r="D35" s="73"/>
      <c r="E35" s="74">
        <v>31211</v>
      </c>
      <c r="F35" s="75" t="s">
        <v>68</v>
      </c>
      <c r="G35" s="76">
        <v>0</v>
      </c>
      <c r="H35" s="77"/>
      <c r="I35" s="78"/>
      <c r="J35" s="46">
        <f t="shared" si="2"/>
        <v>0</v>
      </c>
      <c r="K35" s="77"/>
      <c r="L35" s="78"/>
      <c r="M35" s="79"/>
      <c r="N35" s="78"/>
      <c r="O35" s="78"/>
      <c r="P35" s="35">
        <f t="shared" si="3"/>
        <v>0</v>
      </c>
      <c r="Q35" s="37">
        <f t="shared" si="4"/>
        <v>0</v>
      </c>
    </row>
    <row r="36" spans="1:17">
      <c r="A36" s="72"/>
      <c r="B36" s="73"/>
      <c r="C36" s="73"/>
      <c r="D36" s="73"/>
      <c r="E36" s="74">
        <v>31212</v>
      </c>
      <c r="F36" s="75" t="s">
        <v>69</v>
      </c>
      <c r="G36" s="76"/>
      <c r="H36" s="77"/>
      <c r="I36" s="78"/>
      <c r="J36" s="46">
        <f t="shared" si="2"/>
        <v>0</v>
      </c>
      <c r="K36" s="77"/>
      <c r="L36" s="78"/>
      <c r="M36" s="79"/>
      <c r="N36" s="78"/>
      <c r="O36" s="78"/>
      <c r="P36" s="35">
        <f t="shared" si="3"/>
        <v>0</v>
      </c>
      <c r="Q36" s="37">
        <f t="shared" si="4"/>
        <v>0</v>
      </c>
    </row>
    <row r="37" spans="1:17">
      <c r="A37" s="72"/>
      <c r="B37" s="73"/>
      <c r="C37" s="73"/>
      <c r="D37" s="73"/>
      <c r="E37" s="74">
        <v>31213</v>
      </c>
      <c r="F37" s="75" t="s">
        <v>70</v>
      </c>
      <c r="G37" s="76"/>
      <c r="H37" s="77">
        <v>7616</v>
      </c>
      <c r="I37" s="78"/>
      <c r="J37" s="46">
        <f t="shared" si="2"/>
        <v>7616</v>
      </c>
      <c r="K37" s="77"/>
      <c r="L37" s="78"/>
      <c r="M37" s="79"/>
      <c r="N37" s="78"/>
      <c r="O37" s="78">
        <v>1984</v>
      </c>
      <c r="P37" s="35">
        <f t="shared" si="3"/>
        <v>1984</v>
      </c>
      <c r="Q37" s="37">
        <f t="shared" si="4"/>
        <v>9600</v>
      </c>
    </row>
    <row r="38" spans="1:17">
      <c r="A38" s="72"/>
      <c r="B38" s="73"/>
      <c r="C38" s="73"/>
      <c r="D38" s="73"/>
      <c r="E38" s="74">
        <v>31214</v>
      </c>
      <c r="F38" s="75" t="s">
        <v>71</v>
      </c>
      <c r="G38" s="76">
        <v>0</v>
      </c>
      <c r="H38" s="77"/>
      <c r="I38" s="78"/>
      <c r="J38" s="46">
        <f t="shared" si="2"/>
        <v>0</v>
      </c>
      <c r="K38" s="77"/>
      <c r="L38" s="78"/>
      <c r="M38" s="79"/>
      <c r="N38" s="78"/>
      <c r="O38" s="78"/>
      <c r="P38" s="35">
        <f t="shared" si="3"/>
        <v>0</v>
      </c>
      <c r="Q38" s="37">
        <f t="shared" si="4"/>
        <v>0</v>
      </c>
    </row>
    <row r="39" spans="1:17">
      <c r="A39" s="72"/>
      <c r="B39" s="73"/>
      <c r="C39" s="73"/>
      <c r="D39" s="73"/>
      <c r="E39" s="74">
        <v>31215</v>
      </c>
      <c r="F39" s="75" t="s">
        <v>72</v>
      </c>
      <c r="G39" s="76">
        <v>0</v>
      </c>
      <c r="H39" s="77"/>
      <c r="I39" s="78"/>
      <c r="J39" s="46">
        <f t="shared" si="2"/>
        <v>0</v>
      </c>
      <c r="K39" s="77"/>
      <c r="L39" s="78"/>
      <c r="M39" s="79"/>
      <c r="N39" s="78"/>
      <c r="O39" s="78"/>
      <c r="P39" s="35">
        <f t="shared" si="3"/>
        <v>0</v>
      </c>
      <c r="Q39" s="37">
        <f t="shared" si="4"/>
        <v>0</v>
      </c>
    </row>
    <row r="40" spans="1:17">
      <c r="A40" s="72"/>
      <c r="B40" s="73"/>
      <c r="C40" s="73"/>
      <c r="D40" s="73"/>
      <c r="E40" s="74">
        <v>31219</v>
      </c>
      <c r="F40" s="75" t="s">
        <v>73</v>
      </c>
      <c r="G40" s="76">
        <v>0</v>
      </c>
      <c r="H40" s="77"/>
      <c r="I40" s="78"/>
      <c r="J40" s="46">
        <f t="shared" si="2"/>
        <v>0</v>
      </c>
      <c r="K40" s="77"/>
      <c r="L40" s="78"/>
      <c r="M40" s="79"/>
      <c r="N40" s="78"/>
      <c r="O40" s="78"/>
      <c r="P40" s="35">
        <f t="shared" si="3"/>
        <v>0</v>
      </c>
      <c r="Q40" s="37">
        <f t="shared" si="4"/>
        <v>0</v>
      </c>
    </row>
    <row r="41" spans="1:17">
      <c r="A41" s="57"/>
      <c r="B41" s="58"/>
      <c r="C41" s="58">
        <v>313</v>
      </c>
      <c r="D41" s="58"/>
      <c r="E41" s="59"/>
      <c r="F41" s="60" t="s">
        <v>74</v>
      </c>
      <c r="G41" s="61">
        <f>G42+G44+G46</f>
        <v>0</v>
      </c>
      <c r="H41" s="62">
        <f t="shared" ref="H41:O41" si="13">H42+H44+H46</f>
        <v>79087</v>
      </c>
      <c r="I41" s="63">
        <f t="shared" si="13"/>
        <v>0</v>
      </c>
      <c r="J41" s="46">
        <f t="shared" si="2"/>
        <v>79087</v>
      </c>
      <c r="K41" s="62">
        <f t="shared" si="13"/>
        <v>0</v>
      </c>
      <c r="L41" s="63">
        <f t="shared" si="13"/>
        <v>0</v>
      </c>
      <c r="M41" s="64">
        <f t="shared" si="13"/>
        <v>0</v>
      </c>
      <c r="N41" s="63">
        <f t="shared" si="13"/>
        <v>0</v>
      </c>
      <c r="O41" s="63">
        <f t="shared" si="13"/>
        <v>20613</v>
      </c>
      <c r="P41" s="35">
        <f t="shared" si="3"/>
        <v>20613</v>
      </c>
      <c r="Q41" s="37">
        <f t="shared" si="4"/>
        <v>99700</v>
      </c>
    </row>
    <row r="42" spans="1:17">
      <c r="A42" s="65"/>
      <c r="B42" s="66"/>
      <c r="C42" s="66"/>
      <c r="D42" s="66">
        <v>3131</v>
      </c>
      <c r="E42" s="67"/>
      <c r="F42" s="42" t="s">
        <v>75</v>
      </c>
      <c r="G42" s="68">
        <f>G43</f>
        <v>0</v>
      </c>
      <c r="H42" s="69">
        <f t="shared" ref="H42:O42" si="14">H43</f>
        <v>43629</v>
      </c>
      <c r="I42" s="70">
        <f t="shared" si="14"/>
        <v>0</v>
      </c>
      <c r="J42" s="46">
        <f t="shared" si="2"/>
        <v>43629</v>
      </c>
      <c r="K42" s="69">
        <f t="shared" si="14"/>
        <v>0</v>
      </c>
      <c r="L42" s="70">
        <f t="shared" si="14"/>
        <v>0</v>
      </c>
      <c r="M42" s="71">
        <f t="shared" si="14"/>
        <v>0</v>
      </c>
      <c r="N42" s="70">
        <f t="shared" si="14"/>
        <v>0</v>
      </c>
      <c r="O42" s="70">
        <f t="shared" si="14"/>
        <v>11371</v>
      </c>
      <c r="P42" s="35">
        <f t="shared" si="3"/>
        <v>11371</v>
      </c>
      <c r="Q42" s="37">
        <f t="shared" si="4"/>
        <v>55000</v>
      </c>
    </row>
    <row r="43" spans="1:17">
      <c r="A43" s="80"/>
      <c r="B43" s="81"/>
      <c r="C43" s="81"/>
      <c r="D43" s="82"/>
      <c r="E43" s="83">
        <v>31311</v>
      </c>
      <c r="F43" s="84" t="s">
        <v>75</v>
      </c>
      <c r="G43" s="76">
        <v>0</v>
      </c>
      <c r="H43" s="77">
        <v>43629</v>
      </c>
      <c r="I43" s="78"/>
      <c r="J43" s="46">
        <f t="shared" si="2"/>
        <v>43629</v>
      </c>
      <c r="K43" s="77"/>
      <c r="L43" s="78"/>
      <c r="M43" s="79"/>
      <c r="N43" s="78"/>
      <c r="O43" s="78">
        <v>11371</v>
      </c>
      <c r="P43" s="35">
        <f t="shared" si="3"/>
        <v>11371</v>
      </c>
      <c r="Q43" s="37">
        <f t="shared" si="4"/>
        <v>55000</v>
      </c>
    </row>
    <row r="44" spans="1:17">
      <c r="A44" s="65"/>
      <c r="B44" s="66"/>
      <c r="C44" s="66"/>
      <c r="D44" s="66">
        <v>3132</v>
      </c>
      <c r="E44" s="85"/>
      <c r="F44" s="42" t="s">
        <v>76</v>
      </c>
      <c r="G44" s="68">
        <f>G45</f>
        <v>0</v>
      </c>
      <c r="H44" s="69">
        <f t="shared" ref="H44:O44" si="15">H45</f>
        <v>31730</v>
      </c>
      <c r="I44" s="70">
        <f t="shared" si="15"/>
        <v>0</v>
      </c>
      <c r="J44" s="46">
        <f t="shared" si="2"/>
        <v>31730</v>
      </c>
      <c r="K44" s="69">
        <f t="shared" si="15"/>
        <v>0</v>
      </c>
      <c r="L44" s="70">
        <f t="shared" si="15"/>
        <v>0</v>
      </c>
      <c r="M44" s="71">
        <f t="shared" si="15"/>
        <v>0</v>
      </c>
      <c r="N44" s="70">
        <f t="shared" si="15"/>
        <v>0</v>
      </c>
      <c r="O44" s="70">
        <f t="shared" si="15"/>
        <v>8270</v>
      </c>
      <c r="P44" s="35">
        <f t="shared" si="3"/>
        <v>8270</v>
      </c>
      <c r="Q44" s="37">
        <f t="shared" si="4"/>
        <v>40000</v>
      </c>
    </row>
    <row r="45" spans="1:17">
      <c r="A45" s="80"/>
      <c r="B45" s="81"/>
      <c r="C45" s="81"/>
      <c r="D45" s="81"/>
      <c r="E45" s="83">
        <v>31321</v>
      </c>
      <c r="F45" s="84" t="s">
        <v>77</v>
      </c>
      <c r="G45" s="76"/>
      <c r="H45" s="77">
        <v>31730</v>
      </c>
      <c r="I45" s="78"/>
      <c r="J45" s="46">
        <f t="shared" si="2"/>
        <v>31730</v>
      </c>
      <c r="K45" s="77"/>
      <c r="L45" s="78"/>
      <c r="M45" s="79"/>
      <c r="N45" s="78"/>
      <c r="O45" s="78">
        <v>8270</v>
      </c>
      <c r="P45" s="35">
        <f t="shared" si="3"/>
        <v>8270</v>
      </c>
      <c r="Q45" s="37">
        <f t="shared" si="4"/>
        <v>40000</v>
      </c>
    </row>
    <row r="46" spans="1:17">
      <c r="A46" s="65"/>
      <c r="B46" s="66"/>
      <c r="C46" s="66"/>
      <c r="D46" s="66">
        <v>3133</v>
      </c>
      <c r="E46" s="85"/>
      <c r="F46" s="42" t="s">
        <v>78</v>
      </c>
      <c r="G46" s="68">
        <f>G47</f>
        <v>0</v>
      </c>
      <c r="H46" s="69">
        <f t="shared" ref="H46:O46" si="16">H47</f>
        <v>3728</v>
      </c>
      <c r="I46" s="70">
        <f t="shared" si="16"/>
        <v>0</v>
      </c>
      <c r="J46" s="46">
        <f t="shared" si="2"/>
        <v>3728</v>
      </c>
      <c r="K46" s="69">
        <f t="shared" si="16"/>
        <v>0</v>
      </c>
      <c r="L46" s="70">
        <f t="shared" si="16"/>
        <v>0</v>
      </c>
      <c r="M46" s="71">
        <f t="shared" si="16"/>
        <v>0</v>
      </c>
      <c r="N46" s="70">
        <f t="shared" si="16"/>
        <v>0</v>
      </c>
      <c r="O46" s="70">
        <f t="shared" si="16"/>
        <v>972</v>
      </c>
      <c r="P46" s="35">
        <f t="shared" si="3"/>
        <v>972</v>
      </c>
      <c r="Q46" s="37">
        <f t="shared" si="4"/>
        <v>4700</v>
      </c>
    </row>
    <row r="47" spans="1:17">
      <c r="A47" s="80"/>
      <c r="B47" s="81"/>
      <c r="C47" s="81"/>
      <c r="D47" s="81"/>
      <c r="E47" s="83">
        <v>31331</v>
      </c>
      <c r="F47" s="84" t="s">
        <v>78</v>
      </c>
      <c r="G47" s="76"/>
      <c r="H47" s="77">
        <v>3728</v>
      </c>
      <c r="I47" s="78"/>
      <c r="J47" s="46">
        <f t="shared" si="2"/>
        <v>3728</v>
      </c>
      <c r="K47" s="77"/>
      <c r="L47" s="78"/>
      <c r="M47" s="79"/>
      <c r="N47" s="78"/>
      <c r="O47" s="78">
        <v>972</v>
      </c>
      <c r="P47" s="35">
        <f t="shared" si="3"/>
        <v>972</v>
      </c>
      <c r="Q47" s="37">
        <f t="shared" si="4"/>
        <v>4700</v>
      </c>
    </row>
    <row r="48" spans="1:17">
      <c r="A48" s="49"/>
      <c r="B48" s="50">
        <v>32</v>
      </c>
      <c r="C48" s="50"/>
      <c r="D48" s="50"/>
      <c r="E48" s="51"/>
      <c r="F48" s="52" t="s">
        <v>79</v>
      </c>
      <c r="G48" s="53">
        <f t="shared" ref="G48:O48" si="17">G49+G65+G96+G153</f>
        <v>0</v>
      </c>
      <c r="H48" s="54">
        <f t="shared" si="17"/>
        <v>67708</v>
      </c>
      <c r="I48" s="55">
        <f t="shared" si="17"/>
        <v>0</v>
      </c>
      <c r="J48" s="46">
        <f t="shared" si="2"/>
        <v>67708</v>
      </c>
      <c r="K48" s="54">
        <f t="shared" si="17"/>
        <v>12000</v>
      </c>
      <c r="L48" s="55">
        <f t="shared" si="17"/>
        <v>0</v>
      </c>
      <c r="M48" s="56">
        <f t="shared" si="17"/>
        <v>0</v>
      </c>
      <c r="N48" s="55">
        <f t="shared" si="17"/>
        <v>0</v>
      </c>
      <c r="O48" s="55">
        <f t="shared" si="17"/>
        <v>1592</v>
      </c>
      <c r="P48" s="35">
        <f t="shared" si="3"/>
        <v>13592</v>
      </c>
      <c r="Q48" s="37">
        <f t="shared" si="4"/>
        <v>81300</v>
      </c>
    </row>
    <row r="49" spans="1:17">
      <c r="A49" s="57"/>
      <c r="B49" s="58"/>
      <c r="C49" s="58">
        <v>321</v>
      </c>
      <c r="D49" s="58"/>
      <c r="E49" s="74"/>
      <c r="F49" s="60" t="s">
        <v>80</v>
      </c>
      <c r="G49" s="61">
        <f>G50+G58+G62</f>
        <v>0</v>
      </c>
      <c r="H49" s="62">
        <f t="shared" ref="H49:O49" si="18">H50+H58+H62</f>
        <v>6108</v>
      </c>
      <c r="I49" s="63">
        <f t="shared" si="18"/>
        <v>0</v>
      </c>
      <c r="J49" s="46">
        <f t="shared" si="2"/>
        <v>6108</v>
      </c>
      <c r="K49" s="62">
        <f t="shared" si="18"/>
        <v>0</v>
      </c>
      <c r="L49" s="63">
        <f t="shared" si="18"/>
        <v>0</v>
      </c>
      <c r="M49" s="64">
        <f t="shared" si="18"/>
        <v>0</v>
      </c>
      <c r="N49" s="63">
        <f t="shared" si="18"/>
        <v>0</v>
      </c>
      <c r="O49" s="63">
        <f t="shared" si="18"/>
        <v>1592</v>
      </c>
      <c r="P49" s="35">
        <f t="shared" si="3"/>
        <v>1592</v>
      </c>
      <c r="Q49" s="37">
        <f t="shared" si="4"/>
        <v>7700</v>
      </c>
    </row>
    <row r="50" spans="1:17">
      <c r="A50" s="39"/>
      <c r="B50" s="40"/>
      <c r="C50" s="40"/>
      <c r="D50" s="40">
        <v>3211</v>
      </c>
      <c r="E50" s="86"/>
      <c r="F50" s="42" t="s">
        <v>81</v>
      </c>
      <c r="G50" s="43">
        <f>SUM(G51:G57)</f>
        <v>0</v>
      </c>
      <c r="H50" s="44">
        <f t="shared" ref="H50:O50" si="19">SUM(H51:H57)</f>
        <v>0</v>
      </c>
      <c r="I50" s="45">
        <f t="shared" si="19"/>
        <v>0</v>
      </c>
      <c r="J50" s="46">
        <f t="shared" si="2"/>
        <v>0</v>
      </c>
      <c r="K50" s="44">
        <f t="shared" si="19"/>
        <v>0</v>
      </c>
      <c r="L50" s="45">
        <f t="shared" si="19"/>
        <v>0</v>
      </c>
      <c r="M50" s="47">
        <f t="shared" si="19"/>
        <v>0</v>
      </c>
      <c r="N50" s="45">
        <f t="shared" si="19"/>
        <v>0</v>
      </c>
      <c r="O50" s="45">
        <f t="shared" si="19"/>
        <v>0</v>
      </c>
      <c r="P50" s="35">
        <f t="shared" si="3"/>
        <v>0</v>
      </c>
      <c r="Q50" s="37">
        <f t="shared" si="4"/>
        <v>0</v>
      </c>
    </row>
    <row r="51" spans="1:17">
      <c r="A51" s="87"/>
      <c r="B51" s="88"/>
      <c r="C51" s="40"/>
      <c r="D51" s="88"/>
      <c r="E51" s="89">
        <v>32111</v>
      </c>
      <c r="F51" s="75" t="s">
        <v>82</v>
      </c>
      <c r="G51" s="90">
        <v>0</v>
      </c>
      <c r="H51" s="91"/>
      <c r="I51" s="92"/>
      <c r="J51" s="46">
        <f t="shared" si="2"/>
        <v>0</v>
      </c>
      <c r="K51" s="91"/>
      <c r="L51" s="92"/>
      <c r="M51" s="93"/>
      <c r="N51" s="92">
        <v>0</v>
      </c>
      <c r="O51" s="92"/>
      <c r="P51" s="35">
        <f t="shared" si="3"/>
        <v>0</v>
      </c>
      <c r="Q51" s="37">
        <f t="shared" si="4"/>
        <v>0</v>
      </c>
    </row>
    <row r="52" spans="1:17">
      <c r="A52" s="87"/>
      <c r="B52" s="88"/>
      <c r="C52" s="40"/>
      <c r="D52" s="88"/>
      <c r="E52" s="89">
        <v>32112</v>
      </c>
      <c r="F52" s="75" t="s">
        <v>83</v>
      </c>
      <c r="G52" s="90">
        <v>0</v>
      </c>
      <c r="H52" s="91"/>
      <c r="I52" s="92"/>
      <c r="J52" s="46">
        <f t="shared" si="2"/>
        <v>0</v>
      </c>
      <c r="K52" s="91"/>
      <c r="L52" s="92"/>
      <c r="M52" s="93"/>
      <c r="N52" s="92"/>
      <c r="O52" s="92"/>
      <c r="P52" s="35">
        <f t="shared" si="3"/>
        <v>0</v>
      </c>
      <c r="Q52" s="37">
        <f t="shared" si="4"/>
        <v>0</v>
      </c>
    </row>
    <row r="53" spans="1:17">
      <c r="A53" s="87"/>
      <c r="B53" s="88"/>
      <c r="C53" s="40"/>
      <c r="D53" s="88"/>
      <c r="E53" s="89">
        <v>32113</v>
      </c>
      <c r="F53" s="75" t="s">
        <v>84</v>
      </c>
      <c r="G53" s="90">
        <v>0</v>
      </c>
      <c r="H53" s="91">
        <v>0</v>
      </c>
      <c r="I53" s="92"/>
      <c r="J53" s="46">
        <f t="shared" si="2"/>
        <v>0</v>
      </c>
      <c r="K53" s="91"/>
      <c r="L53" s="92"/>
      <c r="M53" s="93"/>
      <c r="N53" s="92"/>
      <c r="O53" s="92"/>
      <c r="P53" s="35">
        <f t="shared" si="3"/>
        <v>0</v>
      </c>
      <c r="Q53" s="37">
        <f t="shared" si="4"/>
        <v>0</v>
      </c>
    </row>
    <row r="54" spans="1:17">
      <c r="A54" s="87"/>
      <c r="B54" s="88"/>
      <c r="C54" s="40"/>
      <c r="D54" s="88"/>
      <c r="E54" s="89">
        <v>32114</v>
      </c>
      <c r="F54" s="75" t="s">
        <v>85</v>
      </c>
      <c r="G54" s="90">
        <v>0</v>
      </c>
      <c r="H54" s="91"/>
      <c r="I54" s="92"/>
      <c r="J54" s="46">
        <f t="shared" si="2"/>
        <v>0</v>
      </c>
      <c r="K54" s="91"/>
      <c r="L54" s="92"/>
      <c r="M54" s="93"/>
      <c r="N54" s="92"/>
      <c r="O54" s="92"/>
      <c r="P54" s="35">
        <f t="shared" si="3"/>
        <v>0</v>
      </c>
      <c r="Q54" s="37">
        <f t="shared" si="4"/>
        <v>0</v>
      </c>
    </row>
    <row r="55" spans="1:17" s="94" customFormat="1" ht="14.25" customHeight="1">
      <c r="A55" s="87"/>
      <c r="B55" s="88"/>
      <c r="C55" s="40"/>
      <c r="D55" s="88"/>
      <c r="E55" s="89">
        <v>32115</v>
      </c>
      <c r="F55" s="75" t="s">
        <v>86</v>
      </c>
      <c r="G55" s="90">
        <v>0</v>
      </c>
      <c r="H55" s="91"/>
      <c r="I55" s="92"/>
      <c r="J55" s="46">
        <f t="shared" si="2"/>
        <v>0</v>
      </c>
      <c r="K55" s="91"/>
      <c r="L55" s="92"/>
      <c r="M55" s="93"/>
      <c r="N55" s="92"/>
      <c r="O55" s="92"/>
      <c r="P55" s="35">
        <f t="shared" si="3"/>
        <v>0</v>
      </c>
      <c r="Q55" s="37">
        <f t="shared" si="4"/>
        <v>0</v>
      </c>
    </row>
    <row r="56" spans="1:17" s="94" customFormat="1" ht="14.25" customHeight="1">
      <c r="A56" s="87"/>
      <c r="B56" s="88"/>
      <c r="C56" s="40"/>
      <c r="D56" s="88"/>
      <c r="E56" s="89">
        <v>32116</v>
      </c>
      <c r="F56" s="75" t="s">
        <v>87</v>
      </c>
      <c r="G56" s="90">
        <v>0</v>
      </c>
      <c r="H56" s="91"/>
      <c r="I56" s="92"/>
      <c r="J56" s="46">
        <f t="shared" si="2"/>
        <v>0</v>
      </c>
      <c r="K56" s="91"/>
      <c r="L56" s="92"/>
      <c r="M56" s="93"/>
      <c r="N56" s="92"/>
      <c r="O56" s="92"/>
      <c r="P56" s="35">
        <f t="shared" si="3"/>
        <v>0</v>
      </c>
      <c r="Q56" s="37">
        <f t="shared" si="4"/>
        <v>0</v>
      </c>
    </row>
    <row r="57" spans="1:17">
      <c r="A57" s="87"/>
      <c r="B57" s="88"/>
      <c r="C57" s="40"/>
      <c r="D57" s="88"/>
      <c r="E57" s="89">
        <v>32119</v>
      </c>
      <c r="F57" s="75" t="s">
        <v>88</v>
      </c>
      <c r="G57" s="90">
        <v>0</v>
      </c>
      <c r="H57" s="91"/>
      <c r="I57" s="92"/>
      <c r="J57" s="46">
        <f t="shared" si="2"/>
        <v>0</v>
      </c>
      <c r="K57" s="91"/>
      <c r="L57" s="92"/>
      <c r="M57" s="93"/>
      <c r="N57" s="92"/>
      <c r="O57" s="92"/>
      <c r="P57" s="35">
        <f t="shared" si="3"/>
        <v>0</v>
      </c>
      <c r="Q57" s="37">
        <f t="shared" si="4"/>
        <v>0</v>
      </c>
    </row>
    <row r="58" spans="1:17">
      <c r="A58" s="39"/>
      <c r="B58" s="40"/>
      <c r="C58" s="40"/>
      <c r="D58" s="40">
        <v>3212</v>
      </c>
      <c r="E58" s="86"/>
      <c r="F58" s="42" t="s">
        <v>89</v>
      </c>
      <c r="G58" s="43">
        <f>SUM(G59:G61)</f>
        <v>0</v>
      </c>
      <c r="H58" s="44">
        <f t="shared" ref="H58:O58" si="20">SUM(H59:H61)</f>
        <v>6108</v>
      </c>
      <c r="I58" s="45">
        <f t="shared" si="20"/>
        <v>0</v>
      </c>
      <c r="J58" s="46">
        <f t="shared" si="2"/>
        <v>6108</v>
      </c>
      <c r="K58" s="44">
        <f t="shared" si="20"/>
        <v>0</v>
      </c>
      <c r="L58" s="45">
        <f t="shared" si="20"/>
        <v>0</v>
      </c>
      <c r="M58" s="47">
        <f t="shared" si="20"/>
        <v>0</v>
      </c>
      <c r="N58" s="45">
        <f t="shared" si="20"/>
        <v>0</v>
      </c>
      <c r="O58" s="45">
        <f t="shared" si="20"/>
        <v>1592</v>
      </c>
      <c r="P58" s="35">
        <f t="shared" si="3"/>
        <v>1592</v>
      </c>
      <c r="Q58" s="37">
        <f t="shared" si="4"/>
        <v>7700</v>
      </c>
    </row>
    <row r="59" spans="1:17">
      <c r="A59" s="87"/>
      <c r="B59" s="88"/>
      <c r="C59" s="40"/>
      <c r="D59" s="88"/>
      <c r="E59" s="89">
        <v>32121</v>
      </c>
      <c r="F59" s="75" t="s">
        <v>90</v>
      </c>
      <c r="G59" s="90"/>
      <c r="H59" s="91">
        <v>6108</v>
      </c>
      <c r="I59" s="92"/>
      <c r="J59" s="46">
        <f t="shared" si="2"/>
        <v>6108</v>
      </c>
      <c r="K59" s="91"/>
      <c r="L59" s="92"/>
      <c r="M59" s="93"/>
      <c r="N59" s="92"/>
      <c r="O59" s="92">
        <v>1592</v>
      </c>
      <c r="P59" s="35">
        <f t="shared" si="3"/>
        <v>1592</v>
      </c>
      <c r="Q59" s="37">
        <f t="shared" si="4"/>
        <v>7700</v>
      </c>
    </row>
    <row r="60" spans="1:17" s="94" customFormat="1">
      <c r="A60" s="87"/>
      <c r="B60" s="95"/>
      <c r="C60" s="40"/>
      <c r="D60" s="95"/>
      <c r="E60" s="96">
        <v>32122</v>
      </c>
      <c r="F60" s="75" t="s">
        <v>91</v>
      </c>
      <c r="G60" s="90">
        <v>0</v>
      </c>
      <c r="H60" s="91"/>
      <c r="I60" s="92"/>
      <c r="J60" s="46">
        <f t="shared" si="2"/>
        <v>0</v>
      </c>
      <c r="K60" s="91"/>
      <c r="L60" s="92"/>
      <c r="M60" s="93"/>
      <c r="N60" s="92"/>
      <c r="O60" s="92"/>
      <c r="P60" s="35">
        <f t="shared" si="3"/>
        <v>0</v>
      </c>
      <c r="Q60" s="37">
        <f t="shared" si="4"/>
        <v>0</v>
      </c>
    </row>
    <row r="61" spans="1:17">
      <c r="A61" s="87"/>
      <c r="B61" s="95"/>
      <c r="C61" s="40"/>
      <c r="D61" s="95"/>
      <c r="E61" s="96">
        <v>32123</v>
      </c>
      <c r="F61" s="75" t="s">
        <v>92</v>
      </c>
      <c r="G61" s="90">
        <v>0</v>
      </c>
      <c r="H61" s="91"/>
      <c r="I61" s="92"/>
      <c r="J61" s="46">
        <f t="shared" si="2"/>
        <v>0</v>
      </c>
      <c r="K61" s="91"/>
      <c r="L61" s="92"/>
      <c r="M61" s="93"/>
      <c r="N61" s="92"/>
      <c r="O61" s="92"/>
      <c r="P61" s="35">
        <f t="shared" si="3"/>
        <v>0</v>
      </c>
      <c r="Q61" s="37">
        <f t="shared" si="4"/>
        <v>0</v>
      </c>
    </row>
    <row r="62" spans="1:17">
      <c r="A62" s="39"/>
      <c r="B62" s="97"/>
      <c r="C62" s="40"/>
      <c r="D62" s="97">
        <v>3213</v>
      </c>
      <c r="E62" s="98"/>
      <c r="F62" s="42" t="s">
        <v>93</v>
      </c>
      <c r="G62" s="43">
        <f>SUM(G63:G64)</f>
        <v>0</v>
      </c>
      <c r="H62" s="44">
        <f t="shared" ref="H62:O62" si="21">SUM(H63:H64)</f>
        <v>0</v>
      </c>
      <c r="I62" s="45">
        <f t="shared" si="21"/>
        <v>0</v>
      </c>
      <c r="J62" s="46">
        <f t="shared" si="2"/>
        <v>0</v>
      </c>
      <c r="K62" s="44">
        <f t="shared" si="21"/>
        <v>0</v>
      </c>
      <c r="L62" s="45">
        <f t="shared" si="21"/>
        <v>0</v>
      </c>
      <c r="M62" s="47">
        <f t="shared" si="21"/>
        <v>0</v>
      </c>
      <c r="N62" s="45">
        <f t="shared" si="21"/>
        <v>0</v>
      </c>
      <c r="O62" s="45">
        <f t="shared" si="21"/>
        <v>0</v>
      </c>
      <c r="P62" s="35">
        <f t="shared" si="3"/>
        <v>0</v>
      </c>
      <c r="Q62" s="37">
        <f t="shared" si="4"/>
        <v>0</v>
      </c>
    </row>
    <row r="63" spans="1:17" s="48" customFormat="1">
      <c r="A63" s="87"/>
      <c r="B63" s="95"/>
      <c r="C63" s="40"/>
      <c r="D63" s="95"/>
      <c r="E63" s="96">
        <v>32131</v>
      </c>
      <c r="F63" s="75" t="s">
        <v>94</v>
      </c>
      <c r="G63" s="90">
        <v>0</v>
      </c>
      <c r="H63" s="91"/>
      <c r="I63" s="92"/>
      <c r="J63" s="46">
        <f t="shared" si="2"/>
        <v>0</v>
      </c>
      <c r="K63" s="91"/>
      <c r="L63" s="92"/>
      <c r="M63" s="93"/>
      <c r="N63" s="92"/>
      <c r="O63" s="92"/>
      <c r="P63" s="35">
        <f t="shared" si="3"/>
        <v>0</v>
      </c>
      <c r="Q63" s="37">
        <f t="shared" si="4"/>
        <v>0</v>
      </c>
    </row>
    <row r="64" spans="1:17" s="94" customFormat="1">
      <c r="A64" s="87"/>
      <c r="B64" s="95"/>
      <c r="C64" s="40"/>
      <c r="D64" s="95"/>
      <c r="E64" s="96">
        <v>32132</v>
      </c>
      <c r="F64" s="75" t="s">
        <v>95</v>
      </c>
      <c r="G64" s="90">
        <v>0</v>
      </c>
      <c r="H64" s="91"/>
      <c r="I64" s="92"/>
      <c r="J64" s="46">
        <f t="shared" si="2"/>
        <v>0</v>
      </c>
      <c r="K64" s="91"/>
      <c r="L64" s="92"/>
      <c r="M64" s="93"/>
      <c r="N64" s="92"/>
      <c r="O64" s="92"/>
      <c r="P64" s="35">
        <f t="shared" si="3"/>
        <v>0</v>
      </c>
      <c r="Q64" s="37">
        <f t="shared" si="4"/>
        <v>0</v>
      </c>
    </row>
    <row r="65" spans="1:17">
      <c r="A65" s="57"/>
      <c r="B65" s="58"/>
      <c r="C65" s="58">
        <v>322</v>
      </c>
      <c r="D65" s="58"/>
      <c r="E65" s="74"/>
      <c r="F65" s="60" t="s">
        <v>96</v>
      </c>
      <c r="G65" s="61">
        <f>G66+G74+G82+G88+G93</f>
        <v>0</v>
      </c>
      <c r="H65" s="62">
        <f t="shared" ref="H65:O65" si="22">H66+H74+H82+H88+H93</f>
        <v>0</v>
      </c>
      <c r="I65" s="63">
        <f t="shared" si="22"/>
        <v>0</v>
      </c>
      <c r="J65" s="46">
        <f t="shared" si="2"/>
        <v>0</v>
      </c>
      <c r="K65" s="62">
        <f t="shared" si="22"/>
        <v>12000</v>
      </c>
      <c r="L65" s="63">
        <f t="shared" si="22"/>
        <v>0</v>
      </c>
      <c r="M65" s="64">
        <f t="shared" si="22"/>
        <v>0</v>
      </c>
      <c r="N65" s="63">
        <f t="shared" si="22"/>
        <v>0</v>
      </c>
      <c r="O65" s="63">
        <f t="shared" si="22"/>
        <v>0</v>
      </c>
      <c r="P65" s="35">
        <f t="shared" si="3"/>
        <v>12000</v>
      </c>
      <c r="Q65" s="37">
        <f t="shared" si="4"/>
        <v>12000</v>
      </c>
    </row>
    <row r="66" spans="1:17">
      <c r="A66" s="39"/>
      <c r="B66" s="97"/>
      <c r="C66" s="40"/>
      <c r="D66" s="97">
        <v>3221</v>
      </c>
      <c r="E66" s="98"/>
      <c r="F66" s="42" t="s">
        <v>97</v>
      </c>
      <c r="G66" s="99">
        <f>SUM(G67:G73)</f>
        <v>0</v>
      </c>
      <c r="H66" s="100">
        <f t="shared" ref="H66:O66" si="23">SUM(H67:H73)</f>
        <v>0</v>
      </c>
      <c r="I66" s="101">
        <f t="shared" si="23"/>
        <v>0</v>
      </c>
      <c r="J66" s="46">
        <f t="shared" si="2"/>
        <v>0</v>
      </c>
      <c r="K66" s="100">
        <f t="shared" si="23"/>
        <v>0</v>
      </c>
      <c r="L66" s="101">
        <f t="shared" si="23"/>
        <v>0</v>
      </c>
      <c r="M66" s="102">
        <f t="shared" si="23"/>
        <v>0</v>
      </c>
      <c r="N66" s="101">
        <f t="shared" si="23"/>
        <v>0</v>
      </c>
      <c r="O66" s="101">
        <f t="shared" si="23"/>
        <v>0</v>
      </c>
      <c r="P66" s="35">
        <f t="shared" si="3"/>
        <v>0</v>
      </c>
      <c r="Q66" s="37">
        <f t="shared" si="4"/>
        <v>0</v>
      </c>
    </row>
    <row r="67" spans="1:17">
      <c r="A67" s="87"/>
      <c r="B67" s="95"/>
      <c r="C67" s="40"/>
      <c r="D67" s="95"/>
      <c r="E67" s="96">
        <v>32211</v>
      </c>
      <c r="F67" s="75" t="s">
        <v>98</v>
      </c>
      <c r="G67" s="90">
        <v>0</v>
      </c>
      <c r="H67" s="91"/>
      <c r="I67" s="92"/>
      <c r="J67" s="46">
        <f t="shared" si="2"/>
        <v>0</v>
      </c>
      <c r="K67" s="91"/>
      <c r="L67" s="92"/>
      <c r="M67" s="93"/>
      <c r="N67" s="92"/>
      <c r="O67" s="92"/>
      <c r="P67" s="35">
        <f t="shared" si="3"/>
        <v>0</v>
      </c>
      <c r="Q67" s="37">
        <f t="shared" si="4"/>
        <v>0</v>
      </c>
    </row>
    <row r="68" spans="1:17">
      <c r="A68" s="87"/>
      <c r="B68" s="95"/>
      <c r="C68" s="40"/>
      <c r="D68" s="95"/>
      <c r="E68" s="96">
        <v>32212</v>
      </c>
      <c r="F68" s="75" t="s">
        <v>99</v>
      </c>
      <c r="G68" s="90">
        <v>0</v>
      </c>
      <c r="H68" s="91"/>
      <c r="I68" s="92"/>
      <c r="J68" s="46">
        <f t="shared" si="2"/>
        <v>0</v>
      </c>
      <c r="K68" s="91"/>
      <c r="L68" s="92"/>
      <c r="M68" s="93"/>
      <c r="N68" s="92"/>
      <c r="O68" s="92"/>
      <c r="P68" s="35">
        <f t="shared" si="3"/>
        <v>0</v>
      </c>
      <c r="Q68" s="37">
        <f t="shared" si="4"/>
        <v>0</v>
      </c>
    </row>
    <row r="69" spans="1:17">
      <c r="A69" s="87"/>
      <c r="B69" s="95"/>
      <c r="C69" s="40"/>
      <c r="D69" s="95"/>
      <c r="E69" s="96">
        <v>32213</v>
      </c>
      <c r="F69" s="75" t="s">
        <v>100</v>
      </c>
      <c r="G69" s="90">
        <v>0</v>
      </c>
      <c r="H69" s="91">
        <v>0</v>
      </c>
      <c r="I69" s="92"/>
      <c r="J69" s="46">
        <f t="shared" si="2"/>
        <v>0</v>
      </c>
      <c r="K69" s="91"/>
      <c r="L69" s="92"/>
      <c r="M69" s="93"/>
      <c r="N69" s="92"/>
      <c r="O69" s="92"/>
      <c r="P69" s="35">
        <f t="shared" si="3"/>
        <v>0</v>
      </c>
      <c r="Q69" s="37">
        <f t="shared" si="4"/>
        <v>0</v>
      </c>
    </row>
    <row r="70" spans="1:17">
      <c r="A70" s="87"/>
      <c r="B70" s="95"/>
      <c r="C70" s="40"/>
      <c r="D70" s="95"/>
      <c r="E70" s="96">
        <v>32214</v>
      </c>
      <c r="F70" s="75" t="s">
        <v>101</v>
      </c>
      <c r="G70" s="90">
        <v>0</v>
      </c>
      <c r="H70" s="91"/>
      <c r="I70" s="92"/>
      <c r="J70" s="46">
        <f t="shared" si="2"/>
        <v>0</v>
      </c>
      <c r="K70" s="91"/>
      <c r="L70" s="92"/>
      <c r="M70" s="93"/>
      <c r="N70" s="92"/>
      <c r="O70" s="92"/>
      <c r="P70" s="35">
        <f t="shared" si="3"/>
        <v>0</v>
      </c>
      <c r="Q70" s="37">
        <f t="shared" si="4"/>
        <v>0</v>
      </c>
    </row>
    <row r="71" spans="1:17">
      <c r="A71" s="87"/>
      <c r="B71" s="95"/>
      <c r="C71" s="40"/>
      <c r="D71" s="95"/>
      <c r="E71" s="96">
        <v>32215</v>
      </c>
      <c r="F71" s="75" t="s">
        <v>102</v>
      </c>
      <c r="G71" s="90">
        <v>0</v>
      </c>
      <c r="H71" s="91"/>
      <c r="I71" s="92"/>
      <c r="J71" s="46">
        <f t="shared" si="2"/>
        <v>0</v>
      </c>
      <c r="K71" s="91"/>
      <c r="L71" s="92"/>
      <c r="M71" s="93"/>
      <c r="N71" s="92"/>
      <c r="O71" s="92"/>
      <c r="P71" s="35">
        <f t="shared" si="3"/>
        <v>0</v>
      </c>
      <c r="Q71" s="37">
        <f t="shared" si="4"/>
        <v>0</v>
      </c>
    </row>
    <row r="72" spans="1:17">
      <c r="A72" s="87"/>
      <c r="B72" s="95"/>
      <c r="C72" s="40"/>
      <c r="D72" s="95"/>
      <c r="E72" s="96">
        <v>32216</v>
      </c>
      <c r="F72" s="75" t="s">
        <v>103</v>
      </c>
      <c r="G72" s="90">
        <v>0</v>
      </c>
      <c r="H72" s="91"/>
      <c r="I72" s="92"/>
      <c r="J72" s="46">
        <f t="shared" si="2"/>
        <v>0</v>
      </c>
      <c r="K72" s="91"/>
      <c r="L72" s="92"/>
      <c r="M72" s="93"/>
      <c r="N72" s="92"/>
      <c r="O72" s="92"/>
      <c r="P72" s="35">
        <f t="shared" si="3"/>
        <v>0</v>
      </c>
      <c r="Q72" s="37">
        <f t="shared" si="4"/>
        <v>0</v>
      </c>
    </row>
    <row r="73" spans="1:17">
      <c r="A73" s="87"/>
      <c r="B73" s="95"/>
      <c r="C73" s="88"/>
      <c r="D73" s="95"/>
      <c r="E73" s="96">
        <v>32219</v>
      </c>
      <c r="F73" s="75" t="s">
        <v>104</v>
      </c>
      <c r="G73" s="90">
        <v>0</v>
      </c>
      <c r="H73" s="91"/>
      <c r="I73" s="92"/>
      <c r="J73" s="46">
        <f t="shared" si="2"/>
        <v>0</v>
      </c>
      <c r="K73" s="91"/>
      <c r="L73" s="92">
        <v>0</v>
      </c>
      <c r="M73" s="93">
        <v>0</v>
      </c>
      <c r="N73" s="92"/>
      <c r="O73" s="92"/>
      <c r="P73" s="35">
        <f t="shared" si="3"/>
        <v>0</v>
      </c>
      <c r="Q73" s="37">
        <f t="shared" si="4"/>
        <v>0</v>
      </c>
    </row>
    <row r="74" spans="1:17">
      <c r="A74" s="39"/>
      <c r="B74" s="97"/>
      <c r="C74" s="40"/>
      <c r="D74" s="97">
        <v>3222</v>
      </c>
      <c r="E74" s="98"/>
      <c r="F74" s="42" t="s">
        <v>105</v>
      </c>
      <c r="G74" s="103">
        <f>SUM(G75:G81)</f>
        <v>0</v>
      </c>
      <c r="H74" s="104">
        <f t="shared" ref="H74:O74" si="24">SUM(H75:H81)</f>
        <v>0</v>
      </c>
      <c r="I74" s="105">
        <f t="shared" si="24"/>
        <v>0</v>
      </c>
      <c r="J74" s="46">
        <f t="shared" si="2"/>
        <v>0</v>
      </c>
      <c r="K74" s="104">
        <f t="shared" si="24"/>
        <v>12000</v>
      </c>
      <c r="L74" s="105">
        <f t="shared" si="24"/>
        <v>0</v>
      </c>
      <c r="M74" s="106">
        <f t="shared" si="24"/>
        <v>0</v>
      </c>
      <c r="N74" s="105">
        <f t="shared" si="24"/>
        <v>0</v>
      </c>
      <c r="O74" s="105">
        <f t="shared" si="24"/>
        <v>0</v>
      </c>
      <c r="P74" s="35">
        <f t="shared" si="3"/>
        <v>12000</v>
      </c>
      <c r="Q74" s="37">
        <f t="shared" si="4"/>
        <v>12000</v>
      </c>
    </row>
    <row r="75" spans="1:17">
      <c r="A75" s="87"/>
      <c r="B75" s="95"/>
      <c r="C75" s="88"/>
      <c r="D75" s="95"/>
      <c r="E75" s="96">
        <v>32221</v>
      </c>
      <c r="F75" s="75" t="s">
        <v>106</v>
      </c>
      <c r="G75" s="90">
        <v>0</v>
      </c>
      <c r="H75" s="91"/>
      <c r="I75" s="92"/>
      <c r="J75" s="46">
        <f t="shared" si="2"/>
        <v>0</v>
      </c>
      <c r="K75" s="91"/>
      <c r="L75" s="92"/>
      <c r="M75" s="93"/>
      <c r="N75" s="92"/>
      <c r="O75" s="92"/>
      <c r="P75" s="35">
        <f t="shared" si="3"/>
        <v>0</v>
      </c>
      <c r="Q75" s="37">
        <f t="shared" si="4"/>
        <v>0</v>
      </c>
    </row>
    <row r="76" spans="1:17">
      <c r="A76" s="87"/>
      <c r="B76" s="95"/>
      <c r="C76" s="88"/>
      <c r="D76" s="95"/>
      <c r="E76" s="96">
        <v>32222</v>
      </c>
      <c r="F76" s="75" t="s">
        <v>107</v>
      </c>
      <c r="G76" s="90">
        <v>0</v>
      </c>
      <c r="H76" s="91"/>
      <c r="I76" s="92"/>
      <c r="J76" s="46">
        <f t="shared" si="2"/>
        <v>0</v>
      </c>
      <c r="K76" s="91"/>
      <c r="L76" s="92"/>
      <c r="M76" s="93"/>
      <c r="N76" s="92"/>
      <c r="O76" s="92"/>
      <c r="P76" s="35">
        <f t="shared" si="3"/>
        <v>0</v>
      </c>
      <c r="Q76" s="37">
        <f t="shared" si="4"/>
        <v>0</v>
      </c>
    </row>
    <row r="77" spans="1:17">
      <c r="A77" s="87"/>
      <c r="B77" s="95"/>
      <c r="C77" s="88"/>
      <c r="D77" s="95"/>
      <c r="E77" s="96">
        <v>32223</v>
      </c>
      <c r="F77" s="75" t="s">
        <v>108</v>
      </c>
      <c r="G77" s="90">
        <v>0</v>
      </c>
      <c r="H77" s="91"/>
      <c r="I77" s="92"/>
      <c r="J77" s="46">
        <f t="shared" si="2"/>
        <v>0</v>
      </c>
      <c r="K77" s="91"/>
      <c r="L77" s="92"/>
      <c r="M77" s="93"/>
      <c r="N77" s="92"/>
      <c r="O77" s="92"/>
      <c r="P77" s="35">
        <f t="shared" si="3"/>
        <v>0</v>
      </c>
      <c r="Q77" s="37">
        <f t="shared" si="4"/>
        <v>0</v>
      </c>
    </row>
    <row r="78" spans="1:17">
      <c r="A78" s="87"/>
      <c r="B78" s="95"/>
      <c r="C78" s="88"/>
      <c r="D78" s="95"/>
      <c r="E78" s="96">
        <v>32224</v>
      </c>
      <c r="F78" s="75" t="s">
        <v>109</v>
      </c>
      <c r="G78" s="90"/>
      <c r="H78" s="91"/>
      <c r="I78" s="92">
        <v>0</v>
      </c>
      <c r="J78" s="46">
        <f t="shared" ref="J78:J141" si="25">H78+I78</f>
        <v>0</v>
      </c>
      <c r="K78" s="91">
        <v>12000</v>
      </c>
      <c r="L78" s="92">
        <v>0</v>
      </c>
      <c r="M78" s="93"/>
      <c r="N78" s="92"/>
      <c r="O78" s="92">
        <v>0</v>
      </c>
      <c r="P78" s="35">
        <f t="shared" ref="P78:P141" si="26">SUM(K78:O78)</f>
        <v>12000</v>
      </c>
      <c r="Q78" s="37">
        <f t="shared" ref="Q78:Q141" si="27">G78+J78+P78</f>
        <v>12000</v>
      </c>
    </row>
    <row r="79" spans="1:17">
      <c r="A79" s="87"/>
      <c r="B79" s="95"/>
      <c r="C79" s="88"/>
      <c r="D79" s="95"/>
      <c r="E79" s="96">
        <v>32225</v>
      </c>
      <c r="F79" s="75" t="s">
        <v>110</v>
      </c>
      <c r="G79" s="90">
        <v>0</v>
      </c>
      <c r="H79" s="91"/>
      <c r="I79" s="92"/>
      <c r="J79" s="46">
        <f t="shared" si="25"/>
        <v>0</v>
      </c>
      <c r="K79" s="91"/>
      <c r="L79" s="92"/>
      <c r="M79" s="93"/>
      <c r="N79" s="92"/>
      <c r="O79" s="92"/>
      <c r="P79" s="35">
        <f t="shared" si="26"/>
        <v>0</v>
      </c>
      <c r="Q79" s="37">
        <f t="shared" si="27"/>
        <v>0</v>
      </c>
    </row>
    <row r="80" spans="1:17" s="94" customFormat="1">
      <c r="A80" s="87"/>
      <c r="B80" s="95"/>
      <c r="C80" s="88"/>
      <c r="D80" s="95"/>
      <c r="E80" s="96">
        <v>32226</v>
      </c>
      <c r="F80" s="75" t="s">
        <v>111</v>
      </c>
      <c r="G80" s="90">
        <v>0</v>
      </c>
      <c r="H80" s="91"/>
      <c r="I80" s="92"/>
      <c r="J80" s="46">
        <f t="shared" si="25"/>
        <v>0</v>
      </c>
      <c r="K80" s="91"/>
      <c r="L80" s="92"/>
      <c r="M80" s="93"/>
      <c r="N80" s="92"/>
      <c r="O80" s="92"/>
      <c r="P80" s="35">
        <f t="shared" si="26"/>
        <v>0</v>
      </c>
      <c r="Q80" s="37">
        <f t="shared" si="27"/>
        <v>0</v>
      </c>
    </row>
    <row r="81" spans="1:17">
      <c r="A81" s="87"/>
      <c r="B81" s="95"/>
      <c r="C81" s="88"/>
      <c r="D81" s="95"/>
      <c r="E81" s="96">
        <v>32229</v>
      </c>
      <c r="F81" s="75" t="s">
        <v>112</v>
      </c>
      <c r="G81" s="90">
        <v>0</v>
      </c>
      <c r="H81" s="91"/>
      <c r="I81" s="92"/>
      <c r="J81" s="46">
        <f t="shared" si="25"/>
        <v>0</v>
      </c>
      <c r="K81" s="91"/>
      <c r="L81" s="92"/>
      <c r="M81" s="93"/>
      <c r="N81" s="92"/>
      <c r="O81" s="92"/>
      <c r="P81" s="35">
        <f t="shared" si="26"/>
        <v>0</v>
      </c>
      <c r="Q81" s="37">
        <f t="shared" si="27"/>
        <v>0</v>
      </c>
    </row>
    <row r="82" spans="1:17">
      <c r="A82" s="39"/>
      <c r="B82" s="97"/>
      <c r="C82" s="40"/>
      <c r="D82" s="97">
        <v>3223</v>
      </c>
      <c r="E82" s="98"/>
      <c r="F82" s="42" t="s">
        <v>113</v>
      </c>
      <c r="G82" s="43">
        <f>SUM(G83:G87)</f>
        <v>0</v>
      </c>
      <c r="H82" s="44">
        <f t="shared" ref="H82:O82" si="28">SUM(H83:H87)</f>
        <v>0</v>
      </c>
      <c r="I82" s="45">
        <f t="shared" si="28"/>
        <v>0</v>
      </c>
      <c r="J82" s="46">
        <f t="shared" si="25"/>
        <v>0</v>
      </c>
      <c r="K82" s="44">
        <f t="shared" si="28"/>
        <v>0</v>
      </c>
      <c r="L82" s="45">
        <f t="shared" si="28"/>
        <v>0</v>
      </c>
      <c r="M82" s="47">
        <f t="shared" si="28"/>
        <v>0</v>
      </c>
      <c r="N82" s="45">
        <f t="shared" si="28"/>
        <v>0</v>
      </c>
      <c r="O82" s="45">
        <f t="shared" si="28"/>
        <v>0</v>
      </c>
      <c r="P82" s="35">
        <f t="shared" si="26"/>
        <v>0</v>
      </c>
      <c r="Q82" s="37">
        <f t="shared" si="27"/>
        <v>0</v>
      </c>
    </row>
    <row r="83" spans="1:17">
      <c r="A83" s="87"/>
      <c r="B83" s="95"/>
      <c r="C83" s="88"/>
      <c r="D83" s="95"/>
      <c r="E83" s="96">
        <v>32231</v>
      </c>
      <c r="F83" s="75" t="s">
        <v>114</v>
      </c>
      <c r="G83" s="90">
        <v>0</v>
      </c>
      <c r="H83" s="91"/>
      <c r="I83" s="92"/>
      <c r="J83" s="46">
        <f t="shared" si="25"/>
        <v>0</v>
      </c>
      <c r="K83" s="91"/>
      <c r="L83" s="92"/>
      <c r="M83" s="93"/>
      <c r="N83" s="92"/>
      <c r="O83" s="92"/>
      <c r="P83" s="35">
        <f t="shared" si="26"/>
        <v>0</v>
      </c>
      <c r="Q83" s="37">
        <f t="shared" si="27"/>
        <v>0</v>
      </c>
    </row>
    <row r="84" spans="1:17">
      <c r="A84" s="87"/>
      <c r="B84" s="95"/>
      <c r="C84" s="88"/>
      <c r="D84" s="95"/>
      <c r="E84" s="96">
        <v>32232</v>
      </c>
      <c r="F84" s="75" t="s">
        <v>115</v>
      </c>
      <c r="G84" s="90">
        <v>0</v>
      </c>
      <c r="H84" s="91">
        <v>0</v>
      </c>
      <c r="I84" s="92"/>
      <c r="J84" s="46">
        <f t="shared" si="25"/>
        <v>0</v>
      </c>
      <c r="K84" s="91"/>
      <c r="L84" s="92"/>
      <c r="M84" s="93"/>
      <c r="N84" s="92"/>
      <c r="O84" s="92"/>
      <c r="P84" s="35">
        <f t="shared" si="26"/>
        <v>0</v>
      </c>
      <c r="Q84" s="37">
        <f t="shared" si="27"/>
        <v>0</v>
      </c>
    </row>
    <row r="85" spans="1:17">
      <c r="A85" s="87"/>
      <c r="B85" s="95"/>
      <c r="C85" s="88"/>
      <c r="D85" s="95"/>
      <c r="E85" s="96">
        <v>32233</v>
      </c>
      <c r="F85" s="75" t="s">
        <v>116</v>
      </c>
      <c r="G85" s="90">
        <v>0</v>
      </c>
      <c r="H85" s="91"/>
      <c r="I85" s="92"/>
      <c r="J85" s="46">
        <f t="shared" si="25"/>
        <v>0</v>
      </c>
      <c r="K85" s="91"/>
      <c r="L85" s="92"/>
      <c r="M85" s="93"/>
      <c r="N85" s="92"/>
      <c r="O85" s="92"/>
      <c r="P85" s="35">
        <f t="shared" si="26"/>
        <v>0</v>
      </c>
      <c r="Q85" s="37">
        <f t="shared" si="27"/>
        <v>0</v>
      </c>
    </row>
    <row r="86" spans="1:17">
      <c r="A86" s="87"/>
      <c r="B86" s="95"/>
      <c r="C86" s="88"/>
      <c r="D86" s="95"/>
      <c r="E86" s="96">
        <v>32234</v>
      </c>
      <c r="F86" s="75" t="s">
        <v>117</v>
      </c>
      <c r="G86" s="90">
        <v>0</v>
      </c>
      <c r="H86" s="91">
        <v>0</v>
      </c>
      <c r="I86" s="92"/>
      <c r="J86" s="46">
        <f t="shared" si="25"/>
        <v>0</v>
      </c>
      <c r="K86" s="91"/>
      <c r="L86" s="92"/>
      <c r="M86" s="93"/>
      <c r="N86" s="92"/>
      <c r="O86" s="92"/>
      <c r="P86" s="35">
        <f t="shared" si="26"/>
        <v>0</v>
      </c>
      <c r="Q86" s="37">
        <f t="shared" si="27"/>
        <v>0</v>
      </c>
    </row>
    <row r="87" spans="1:17" ht="24">
      <c r="A87" s="87"/>
      <c r="B87" s="95"/>
      <c r="C87" s="88"/>
      <c r="D87" s="95"/>
      <c r="E87" s="107">
        <v>32239</v>
      </c>
      <c r="F87" s="75" t="s">
        <v>118</v>
      </c>
      <c r="G87" s="90">
        <v>0</v>
      </c>
      <c r="H87" s="91">
        <v>0</v>
      </c>
      <c r="I87" s="92"/>
      <c r="J87" s="46">
        <f t="shared" si="25"/>
        <v>0</v>
      </c>
      <c r="K87" s="91"/>
      <c r="L87" s="92"/>
      <c r="M87" s="93"/>
      <c r="N87" s="92"/>
      <c r="O87" s="92"/>
      <c r="P87" s="35">
        <f t="shared" si="26"/>
        <v>0</v>
      </c>
      <c r="Q87" s="37">
        <f t="shared" si="27"/>
        <v>0</v>
      </c>
    </row>
    <row r="88" spans="1:17">
      <c r="A88" s="108"/>
      <c r="B88" s="109"/>
      <c r="C88" s="40"/>
      <c r="D88" s="109">
        <v>3224</v>
      </c>
      <c r="E88" s="110"/>
      <c r="F88" s="111" t="s">
        <v>119</v>
      </c>
      <c r="G88" s="112">
        <f>SUM(G89:G92)</f>
        <v>0</v>
      </c>
      <c r="H88" s="113">
        <f t="shared" ref="H88:O88" si="29">SUM(H89:H92)</f>
        <v>0</v>
      </c>
      <c r="I88" s="114">
        <f t="shared" si="29"/>
        <v>0</v>
      </c>
      <c r="J88" s="46">
        <f t="shared" si="25"/>
        <v>0</v>
      </c>
      <c r="K88" s="113">
        <f t="shared" si="29"/>
        <v>0</v>
      </c>
      <c r="L88" s="114">
        <f t="shared" si="29"/>
        <v>0</v>
      </c>
      <c r="M88" s="115">
        <f t="shared" si="29"/>
        <v>0</v>
      </c>
      <c r="N88" s="114">
        <f t="shared" si="29"/>
        <v>0</v>
      </c>
      <c r="O88" s="114">
        <f t="shared" si="29"/>
        <v>0</v>
      </c>
      <c r="P88" s="35">
        <f t="shared" si="26"/>
        <v>0</v>
      </c>
      <c r="Q88" s="37">
        <f t="shared" si="27"/>
        <v>0</v>
      </c>
    </row>
    <row r="89" spans="1:17" ht="24">
      <c r="A89" s="87"/>
      <c r="B89" s="95"/>
      <c r="C89" s="88"/>
      <c r="D89" s="95"/>
      <c r="E89" s="107">
        <v>32241</v>
      </c>
      <c r="F89" s="75" t="s">
        <v>120</v>
      </c>
      <c r="G89" s="90">
        <v>0</v>
      </c>
      <c r="H89" s="91"/>
      <c r="I89" s="92"/>
      <c r="J89" s="46">
        <f t="shared" si="25"/>
        <v>0</v>
      </c>
      <c r="K89" s="91"/>
      <c r="L89" s="92"/>
      <c r="M89" s="93"/>
      <c r="N89" s="92"/>
      <c r="O89" s="92"/>
      <c r="P89" s="35">
        <f t="shared" si="26"/>
        <v>0</v>
      </c>
      <c r="Q89" s="37">
        <f t="shared" si="27"/>
        <v>0</v>
      </c>
    </row>
    <row r="90" spans="1:17" ht="24">
      <c r="A90" s="87"/>
      <c r="B90" s="95"/>
      <c r="C90" s="88"/>
      <c r="D90" s="95"/>
      <c r="E90" s="107">
        <v>32242</v>
      </c>
      <c r="F90" s="75" t="s">
        <v>121</v>
      </c>
      <c r="G90" s="90">
        <v>0</v>
      </c>
      <c r="H90" s="91"/>
      <c r="I90" s="92"/>
      <c r="J90" s="46">
        <f t="shared" si="25"/>
        <v>0</v>
      </c>
      <c r="K90" s="91"/>
      <c r="L90" s="92"/>
      <c r="M90" s="93"/>
      <c r="N90" s="92"/>
      <c r="O90" s="92"/>
      <c r="P90" s="35">
        <f t="shared" si="26"/>
        <v>0</v>
      </c>
      <c r="Q90" s="37">
        <f t="shared" si="27"/>
        <v>0</v>
      </c>
    </row>
    <row r="91" spans="1:17" s="94" customFormat="1" ht="24">
      <c r="A91" s="87"/>
      <c r="B91" s="95"/>
      <c r="C91" s="88"/>
      <c r="D91" s="95"/>
      <c r="E91" s="107">
        <v>32243</v>
      </c>
      <c r="F91" s="75" t="s">
        <v>122</v>
      </c>
      <c r="G91" s="90">
        <v>0</v>
      </c>
      <c r="H91" s="91"/>
      <c r="I91" s="92"/>
      <c r="J91" s="46">
        <f t="shared" si="25"/>
        <v>0</v>
      </c>
      <c r="K91" s="91"/>
      <c r="L91" s="92"/>
      <c r="M91" s="93"/>
      <c r="N91" s="92"/>
      <c r="O91" s="92"/>
      <c r="P91" s="35">
        <f t="shared" si="26"/>
        <v>0</v>
      </c>
      <c r="Q91" s="37">
        <f t="shared" si="27"/>
        <v>0</v>
      </c>
    </row>
    <row r="92" spans="1:17" s="117" customFormat="1" ht="24">
      <c r="A92" s="87"/>
      <c r="B92" s="95"/>
      <c r="C92" s="88"/>
      <c r="D92" s="95"/>
      <c r="E92" s="107">
        <v>32244</v>
      </c>
      <c r="F92" s="116" t="s">
        <v>123</v>
      </c>
      <c r="G92" s="90">
        <v>0</v>
      </c>
      <c r="H92" s="91"/>
      <c r="I92" s="92"/>
      <c r="J92" s="46">
        <f t="shared" si="25"/>
        <v>0</v>
      </c>
      <c r="K92" s="91"/>
      <c r="L92" s="92"/>
      <c r="M92" s="93"/>
      <c r="N92" s="92"/>
      <c r="O92" s="92"/>
      <c r="P92" s="35">
        <f t="shared" si="26"/>
        <v>0</v>
      </c>
      <c r="Q92" s="37">
        <f t="shared" si="27"/>
        <v>0</v>
      </c>
    </row>
    <row r="93" spans="1:17" s="117" customFormat="1">
      <c r="A93" s="39"/>
      <c r="B93" s="97"/>
      <c r="C93" s="40"/>
      <c r="D93" s="97">
        <v>3225</v>
      </c>
      <c r="E93" s="107"/>
      <c r="F93" s="42" t="s">
        <v>124</v>
      </c>
      <c r="G93" s="43">
        <f>SUM(G94:G95)</f>
        <v>0</v>
      </c>
      <c r="H93" s="44">
        <f t="shared" ref="H93:O93" si="30">SUM(H94:H95)</f>
        <v>0</v>
      </c>
      <c r="I93" s="45">
        <f t="shared" si="30"/>
        <v>0</v>
      </c>
      <c r="J93" s="46">
        <f t="shared" si="25"/>
        <v>0</v>
      </c>
      <c r="K93" s="44">
        <f t="shared" si="30"/>
        <v>0</v>
      </c>
      <c r="L93" s="45">
        <f t="shared" si="30"/>
        <v>0</v>
      </c>
      <c r="M93" s="47">
        <f t="shared" si="30"/>
        <v>0</v>
      </c>
      <c r="N93" s="45">
        <f t="shared" si="30"/>
        <v>0</v>
      </c>
      <c r="O93" s="45">
        <f t="shared" si="30"/>
        <v>0</v>
      </c>
      <c r="P93" s="35">
        <f t="shared" si="26"/>
        <v>0</v>
      </c>
      <c r="Q93" s="37">
        <f t="shared" si="27"/>
        <v>0</v>
      </c>
    </row>
    <row r="94" spans="1:17" s="48" customFormat="1">
      <c r="A94" s="87"/>
      <c r="B94" s="95"/>
      <c r="C94" s="88"/>
      <c r="D94" s="95"/>
      <c r="E94" s="107">
        <v>32251</v>
      </c>
      <c r="F94" s="75" t="s">
        <v>125</v>
      </c>
      <c r="G94" s="118">
        <v>0</v>
      </c>
      <c r="H94" s="119"/>
      <c r="I94" s="120">
        <v>0</v>
      </c>
      <c r="J94" s="46">
        <f t="shared" si="25"/>
        <v>0</v>
      </c>
      <c r="K94" s="119"/>
      <c r="L94" s="120"/>
      <c r="M94" s="121"/>
      <c r="N94" s="120"/>
      <c r="O94" s="120"/>
      <c r="P94" s="35">
        <f t="shared" si="26"/>
        <v>0</v>
      </c>
      <c r="Q94" s="37">
        <f t="shared" si="27"/>
        <v>0</v>
      </c>
    </row>
    <row r="95" spans="1:17" s="94" customFormat="1">
      <c r="A95" s="87"/>
      <c r="B95" s="95"/>
      <c r="C95" s="88"/>
      <c r="D95" s="95"/>
      <c r="E95" s="107">
        <v>32252</v>
      </c>
      <c r="F95" s="75" t="s">
        <v>126</v>
      </c>
      <c r="G95" s="118">
        <v>0</v>
      </c>
      <c r="H95" s="119"/>
      <c r="I95" s="120"/>
      <c r="J95" s="46">
        <f t="shared" si="25"/>
        <v>0</v>
      </c>
      <c r="K95" s="119"/>
      <c r="L95" s="120"/>
      <c r="M95" s="121"/>
      <c r="N95" s="120"/>
      <c r="O95" s="120"/>
      <c r="P95" s="35">
        <f t="shared" si="26"/>
        <v>0</v>
      </c>
      <c r="Q95" s="37">
        <f t="shared" si="27"/>
        <v>0</v>
      </c>
    </row>
    <row r="96" spans="1:17">
      <c r="A96" s="57"/>
      <c r="B96" s="58"/>
      <c r="C96" s="58">
        <v>323</v>
      </c>
      <c r="D96" s="58"/>
      <c r="E96" s="74"/>
      <c r="F96" s="60" t="s">
        <v>127</v>
      </c>
      <c r="G96" s="61">
        <f t="shared" ref="G96:O96" si="31">G97+G104+G109+G115+G123+G128+G133+G143+G147</f>
        <v>0</v>
      </c>
      <c r="H96" s="62">
        <f t="shared" si="31"/>
        <v>0</v>
      </c>
      <c r="I96" s="63">
        <f t="shared" si="31"/>
        <v>0</v>
      </c>
      <c r="J96" s="46">
        <f t="shared" si="25"/>
        <v>0</v>
      </c>
      <c r="K96" s="62">
        <f t="shared" si="31"/>
        <v>0</v>
      </c>
      <c r="L96" s="63">
        <f t="shared" si="31"/>
        <v>0</v>
      </c>
      <c r="M96" s="64">
        <f t="shared" si="31"/>
        <v>0</v>
      </c>
      <c r="N96" s="63">
        <f t="shared" si="31"/>
        <v>0</v>
      </c>
      <c r="O96" s="63">
        <f t="shared" si="31"/>
        <v>0</v>
      </c>
      <c r="P96" s="35">
        <f t="shared" si="26"/>
        <v>0</v>
      </c>
      <c r="Q96" s="37">
        <f t="shared" si="27"/>
        <v>0</v>
      </c>
    </row>
    <row r="97" spans="1:17">
      <c r="A97" s="39"/>
      <c r="B97" s="97"/>
      <c r="C97" s="40"/>
      <c r="D97" s="97">
        <v>3231</v>
      </c>
      <c r="E97" s="107"/>
      <c r="F97" s="42" t="s">
        <v>128</v>
      </c>
      <c r="G97" s="43">
        <f t="shared" ref="G97:O97" si="32">SUM(G98:G103)</f>
        <v>0</v>
      </c>
      <c r="H97" s="44">
        <f t="shared" si="32"/>
        <v>0</v>
      </c>
      <c r="I97" s="45">
        <f t="shared" si="32"/>
        <v>0</v>
      </c>
      <c r="J97" s="46">
        <f t="shared" si="25"/>
        <v>0</v>
      </c>
      <c r="K97" s="44">
        <f t="shared" si="32"/>
        <v>0</v>
      </c>
      <c r="L97" s="45">
        <f t="shared" si="32"/>
        <v>0</v>
      </c>
      <c r="M97" s="47">
        <f t="shared" si="32"/>
        <v>0</v>
      </c>
      <c r="N97" s="45">
        <f t="shared" si="32"/>
        <v>0</v>
      </c>
      <c r="O97" s="45">
        <f t="shared" si="32"/>
        <v>0</v>
      </c>
      <c r="P97" s="35">
        <f t="shared" si="26"/>
        <v>0</v>
      </c>
      <c r="Q97" s="37">
        <f t="shared" si="27"/>
        <v>0</v>
      </c>
    </row>
    <row r="98" spans="1:17">
      <c r="A98" s="87"/>
      <c r="B98" s="95"/>
      <c r="C98" s="88"/>
      <c r="D98" s="95"/>
      <c r="E98" s="107">
        <v>32311</v>
      </c>
      <c r="F98" s="75" t="s">
        <v>129</v>
      </c>
      <c r="G98" s="90">
        <v>0</v>
      </c>
      <c r="H98" s="91"/>
      <c r="I98" s="92"/>
      <c r="J98" s="46">
        <f t="shared" si="25"/>
        <v>0</v>
      </c>
      <c r="K98" s="91"/>
      <c r="L98" s="92"/>
      <c r="M98" s="93"/>
      <c r="N98" s="92"/>
      <c r="O98" s="92"/>
      <c r="P98" s="35">
        <f t="shared" si="26"/>
        <v>0</v>
      </c>
      <c r="Q98" s="37">
        <f t="shared" si="27"/>
        <v>0</v>
      </c>
    </row>
    <row r="99" spans="1:17">
      <c r="A99" s="87"/>
      <c r="B99" s="95"/>
      <c r="C99" s="88"/>
      <c r="D99" s="95"/>
      <c r="E99" s="107">
        <v>32312</v>
      </c>
      <c r="F99" s="75" t="s">
        <v>130</v>
      </c>
      <c r="G99" s="90">
        <v>0</v>
      </c>
      <c r="H99" s="91">
        <v>0</v>
      </c>
      <c r="I99" s="92"/>
      <c r="J99" s="46">
        <f t="shared" si="25"/>
        <v>0</v>
      </c>
      <c r="K99" s="91"/>
      <c r="L99" s="92"/>
      <c r="M99" s="93"/>
      <c r="N99" s="92"/>
      <c r="O99" s="92"/>
      <c r="P99" s="35">
        <f t="shared" si="26"/>
        <v>0</v>
      </c>
      <c r="Q99" s="37">
        <f t="shared" si="27"/>
        <v>0</v>
      </c>
    </row>
    <row r="100" spans="1:17">
      <c r="A100" s="87"/>
      <c r="B100" s="95"/>
      <c r="C100" s="88"/>
      <c r="D100" s="95"/>
      <c r="E100" s="107">
        <v>32313</v>
      </c>
      <c r="F100" s="75" t="s">
        <v>131</v>
      </c>
      <c r="G100" s="90">
        <v>0</v>
      </c>
      <c r="H100" s="91"/>
      <c r="I100" s="92"/>
      <c r="J100" s="46">
        <f t="shared" si="25"/>
        <v>0</v>
      </c>
      <c r="K100" s="91"/>
      <c r="L100" s="92"/>
      <c r="M100" s="93"/>
      <c r="N100" s="92"/>
      <c r="O100" s="92"/>
      <c r="P100" s="35">
        <f t="shared" si="26"/>
        <v>0</v>
      </c>
      <c r="Q100" s="37">
        <f t="shared" si="27"/>
        <v>0</v>
      </c>
    </row>
    <row r="101" spans="1:17" s="94" customFormat="1">
      <c r="A101" s="87"/>
      <c r="B101" s="95"/>
      <c r="C101" s="88"/>
      <c r="D101" s="95"/>
      <c r="E101" s="107">
        <v>32314</v>
      </c>
      <c r="F101" s="75" t="s">
        <v>132</v>
      </c>
      <c r="G101" s="90">
        <v>0</v>
      </c>
      <c r="H101" s="91"/>
      <c r="I101" s="92"/>
      <c r="J101" s="46">
        <f t="shared" si="25"/>
        <v>0</v>
      </c>
      <c r="K101" s="91"/>
      <c r="L101" s="92"/>
      <c r="M101" s="93"/>
      <c r="N101" s="92"/>
      <c r="O101" s="92"/>
      <c r="P101" s="35">
        <f t="shared" si="26"/>
        <v>0</v>
      </c>
      <c r="Q101" s="37">
        <f t="shared" si="27"/>
        <v>0</v>
      </c>
    </row>
    <row r="102" spans="1:17">
      <c r="A102" s="87"/>
      <c r="B102" s="95"/>
      <c r="C102" s="88"/>
      <c r="D102" s="95"/>
      <c r="E102" s="107">
        <v>323190</v>
      </c>
      <c r="F102" s="75" t="s">
        <v>133</v>
      </c>
      <c r="G102" s="90">
        <v>0</v>
      </c>
      <c r="H102" s="91"/>
      <c r="I102" s="92">
        <v>0</v>
      </c>
      <c r="J102" s="46">
        <f t="shared" si="25"/>
        <v>0</v>
      </c>
      <c r="K102" s="91"/>
      <c r="L102" s="92">
        <v>0</v>
      </c>
      <c r="M102" s="93">
        <v>0</v>
      </c>
      <c r="N102" s="92"/>
      <c r="O102" s="92"/>
      <c r="P102" s="35">
        <f t="shared" si="26"/>
        <v>0</v>
      </c>
      <c r="Q102" s="37">
        <f t="shared" si="27"/>
        <v>0</v>
      </c>
    </row>
    <row r="103" spans="1:17" s="94" customFormat="1">
      <c r="A103" s="87"/>
      <c r="B103" s="95"/>
      <c r="C103" s="88"/>
      <c r="D103" s="95"/>
      <c r="E103" s="107">
        <v>323191</v>
      </c>
      <c r="F103" s="75" t="s">
        <v>134</v>
      </c>
      <c r="G103" s="90">
        <v>0</v>
      </c>
      <c r="H103" s="91"/>
      <c r="I103" s="92"/>
      <c r="J103" s="46">
        <f t="shared" si="25"/>
        <v>0</v>
      </c>
      <c r="K103" s="91"/>
      <c r="L103" s="92"/>
      <c r="M103" s="93"/>
      <c r="N103" s="92"/>
      <c r="O103" s="92"/>
      <c r="P103" s="35">
        <f t="shared" si="26"/>
        <v>0</v>
      </c>
      <c r="Q103" s="37">
        <f t="shared" si="27"/>
        <v>0</v>
      </c>
    </row>
    <row r="104" spans="1:17">
      <c r="A104" s="39"/>
      <c r="B104" s="97"/>
      <c r="C104" s="40"/>
      <c r="D104" s="97">
        <v>3232</v>
      </c>
      <c r="E104" s="107"/>
      <c r="F104" s="42" t="s">
        <v>135</v>
      </c>
      <c r="G104" s="43">
        <f>SUM(G105:G108)</f>
        <v>0</v>
      </c>
      <c r="H104" s="44">
        <f t="shared" ref="H104:O104" si="33">SUM(H105:H108)</f>
        <v>0</v>
      </c>
      <c r="I104" s="45">
        <f t="shared" si="33"/>
        <v>0</v>
      </c>
      <c r="J104" s="46">
        <f t="shared" si="25"/>
        <v>0</v>
      </c>
      <c r="K104" s="44">
        <f t="shared" si="33"/>
        <v>0</v>
      </c>
      <c r="L104" s="45">
        <f t="shared" si="33"/>
        <v>0</v>
      </c>
      <c r="M104" s="47">
        <f t="shared" si="33"/>
        <v>0</v>
      </c>
      <c r="N104" s="45">
        <f t="shared" si="33"/>
        <v>0</v>
      </c>
      <c r="O104" s="45">
        <f t="shared" si="33"/>
        <v>0</v>
      </c>
      <c r="P104" s="35">
        <f t="shared" si="26"/>
        <v>0</v>
      </c>
      <c r="Q104" s="37">
        <f t="shared" si="27"/>
        <v>0</v>
      </c>
    </row>
    <row r="105" spans="1:17" ht="24">
      <c r="A105" s="87"/>
      <c r="B105" s="95"/>
      <c r="C105" s="88"/>
      <c r="D105" s="95"/>
      <c r="E105" s="107">
        <v>32321</v>
      </c>
      <c r="F105" s="75" t="s">
        <v>136</v>
      </c>
      <c r="G105" s="90">
        <v>0</v>
      </c>
      <c r="H105" s="91"/>
      <c r="I105" s="92"/>
      <c r="J105" s="46">
        <f t="shared" si="25"/>
        <v>0</v>
      </c>
      <c r="K105" s="91"/>
      <c r="L105" s="92"/>
      <c r="M105" s="93"/>
      <c r="N105" s="92"/>
      <c r="O105" s="92"/>
      <c r="P105" s="35">
        <f t="shared" si="26"/>
        <v>0</v>
      </c>
      <c r="Q105" s="37">
        <f t="shared" si="27"/>
        <v>0</v>
      </c>
    </row>
    <row r="106" spans="1:17" ht="24">
      <c r="A106" s="87"/>
      <c r="B106" s="95"/>
      <c r="C106" s="88"/>
      <c r="D106" s="95"/>
      <c r="E106" s="107">
        <v>32322</v>
      </c>
      <c r="F106" s="75" t="s">
        <v>137</v>
      </c>
      <c r="G106" s="90">
        <v>0</v>
      </c>
      <c r="H106" s="91"/>
      <c r="I106" s="92"/>
      <c r="J106" s="46">
        <f t="shared" si="25"/>
        <v>0</v>
      </c>
      <c r="K106" s="91"/>
      <c r="L106" s="92"/>
      <c r="M106" s="93"/>
      <c r="N106" s="92"/>
      <c r="O106" s="92"/>
      <c r="P106" s="35">
        <f t="shared" si="26"/>
        <v>0</v>
      </c>
      <c r="Q106" s="37">
        <f t="shared" si="27"/>
        <v>0</v>
      </c>
    </row>
    <row r="107" spans="1:17" s="94" customFormat="1" ht="24">
      <c r="A107" s="87"/>
      <c r="B107" s="95"/>
      <c r="C107" s="88"/>
      <c r="D107" s="95"/>
      <c r="E107" s="107">
        <v>32323</v>
      </c>
      <c r="F107" s="75" t="s">
        <v>138</v>
      </c>
      <c r="G107" s="90">
        <v>0</v>
      </c>
      <c r="H107" s="91"/>
      <c r="I107" s="92"/>
      <c r="J107" s="46">
        <f t="shared" si="25"/>
        <v>0</v>
      </c>
      <c r="K107" s="91"/>
      <c r="L107" s="92"/>
      <c r="M107" s="93"/>
      <c r="N107" s="92"/>
      <c r="O107" s="92"/>
      <c r="P107" s="35">
        <f t="shared" si="26"/>
        <v>0</v>
      </c>
      <c r="Q107" s="37">
        <f t="shared" si="27"/>
        <v>0</v>
      </c>
    </row>
    <row r="108" spans="1:17">
      <c r="A108" s="87"/>
      <c r="B108" s="95"/>
      <c r="C108" s="88"/>
      <c r="D108" s="95"/>
      <c r="E108" s="107">
        <v>32329</v>
      </c>
      <c r="F108" s="75" t="s">
        <v>139</v>
      </c>
      <c r="G108" s="90">
        <v>0</v>
      </c>
      <c r="H108" s="91"/>
      <c r="I108" s="92"/>
      <c r="J108" s="46">
        <f t="shared" si="25"/>
        <v>0</v>
      </c>
      <c r="K108" s="91"/>
      <c r="L108" s="92"/>
      <c r="M108" s="93"/>
      <c r="N108" s="92"/>
      <c r="O108" s="92"/>
      <c r="P108" s="35">
        <f t="shared" si="26"/>
        <v>0</v>
      </c>
      <c r="Q108" s="37">
        <f t="shared" si="27"/>
        <v>0</v>
      </c>
    </row>
    <row r="109" spans="1:17">
      <c r="A109" s="39"/>
      <c r="B109" s="97"/>
      <c r="C109" s="40"/>
      <c r="D109" s="97">
        <v>3233</v>
      </c>
      <c r="E109" s="107"/>
      <c r="F109" s="42" t="s">
        <v>140</v>
      </c>
      <c r="G109" s="43">
        <f>SUM(G110:G114)</f>
        <v>0</v>
      </c>
      <c r="H109" s="44">
        <f t="shared" ref="H109:O109" si="34">SUM(H110:H114)</f>
        <v>0</v>
      </c>
      <c r="I109" s="45">
        <f t="shared" si="34"/>
        <v>0</v>
      </c>
      <c r="J109" s="46">
        <f t="shared" si="25"/>
        <v>0</v>
      </c>
      <c r="K109" s="44">
        <f t="shared" si="34"/>
        <v>0</v>
      </c>
      <c r="L109" s="45">
        <f t="shared" si="34"/>
        <v>0</v>
      </c>
      <c r="M109" s="47">
        <f t="shared" si="34"/>
        <v>0</v>
      </c>
      <c r="N109" s="45">
        <f t="shared" si="34"/>
        <v>0</v>
      </c>
      <c r="O109" s="45">
        <f t="shared" si="34"/>
        <v>0</v>
      </c>
      <c r="P109" s="35">
        <f t="shared" si="26"/>
        <v>0</v>
      </c>
      <c r="Q109" s="37">
        <f t="shared" si="27"/>
        <v>0</v>
      </c>
    </row>
    <row r="110" spans="1:17">
      <c r="A110" s="87"/>
      <c r="B110" s="95"/>
      <c r="C110" s="88"/>
      <c r="D110" s="95"/>
      <c r="E110" s="107">
        <v>32331</v>
      </c>
      <c r="F110" s="75" t="s">
        <v>141</v>
      </c>
      <c r="G110" s="90">
        <v>0</v>
      </c>
      <c r="H110" s="91"/>
      <c r="I110" s="92"/>
      <c r="J110" s="46">
        <f t="shared" si="25"/>
        <v>0</v>
      </c>
      <c r="K110" s="91"/>
      <c r="L110" s="92"/>
      <c r="M110" s="93"/>
      <c r="N110" s="92"/>
      <c r="O110" s="92"/>
      <c r="P110" s="35">
        <f t="shared" si="26"/>
        <v>0</v>
      </c>
      <c r="Q110" s="37">
        <f t="shared" si="27"/>
        <v>0</v>
      </c>
    </row>
    <row r="111" spans="1:17">
      <c r="A111" s="87"/>
      <c r="B111" s="95"/>
      <c r="C111" s="88"/>
      <c r="D111" s="95"/>
      <c r="E111" s="107">
        <v>32332</v>
      </c>
      <c r="F111" s="75" t="s">
        <v>142</v>
      </c>
      <c r="G111" s="90">
        <v>0</v>
      </c>
      <c r="H111" s="91"/>
      <c r="I111" s="92"/>
      <c r="J111" s="46">
        <f t="shared" si="25"/>
        <v>0</v>
      </c>
      <c r="K111" s="91"/>
      <c r="L111" s="92"/>
      <c r="M111" s="93"/>
      <c r="N111" s="92"/>
      <c r="O111" s="92"/>
      <c r="P111" s="35">
        <f t="shared" si="26"/>
        <v>0</v>
      </c>
      <c r="Q111" s="37">
        <f t="shared" si="27"/>
        <v>0</v>
      </c>
    </row>
    <row r="112" spans="1:17">
      <c r="A112" s="87"/>
      <c r="B112" s="95"/>
      <c r="C112" s="88"/>
      <c r="D112" s="95"/>
      <c r="E112" s="107">
        <v>32333</v>
      </c>
      <c r="F112" s="75" t="s">
        <v>143</v>
      </c>
      <c r="G112" s="90">
        <v>0</v>
      </c>
      <c r="H112" s="91"/>
      <c r="I112" s="92"/>
      <c r="J112" s="46">
        <f t="shared" si="25"/>
        <v>0</v>
      </c>
      <c r="K112" s="91"/>
      <c r="L112" s="92"/>
      <c r="M112" s="93"/>
      <c r="N112" s="92"/>
      <c r="O112" s="92"/>
      <c r="P112" s="35">
        <f t="shared" si="26"/>
        <v>0</v>
      </c>
      <c r="Q112" s="37">
        <f t="shared" si="27"/>
        <v>0</v>
      </c>
    </row>
    <row r="113" spans="1:17" s="94" customFormat="1">
      <c r="A113" s="87"/>
      <c r="B113" s="95"/>
      <c r="C113" s="88"/>
      <c r="D113" s="95"/>
      <c r="E113" s="107">
        <v>32334</v>
      </c>
      <c r="F113" s="75" t="s">
        <v>144</v>
      </c>
      <c r="G113" s="90">
        <v>0</v>
      </c>
      <c r="H113" s="91"/>
      <c r="I113" s="92"/>
      <c r="J113" s="46">
        <f t="shared" si="25"/>
        <v>0</v>
      </c>
      <c r="K113" s="91"/>
      <c r="L113" s="92"/>
      <c r="M113" s="93"/>
      <c r="N113" s="92"/>
      <c r="O113" s="92"/>
      <c r="P113" s="35">
        <f t="shared" si="26"/>
        <v>0</v>
      </c>
      <c r="Q113" s="37">
        <f t="shared" si="27"/>
        <v>0</v>
      </c>
    </row>
    <row r="114" spans="1:17" s="117" customFormat="1">
      <c r="A114" s="87"/>
      <c r="B114" s="95"/>
      <c r="C114" s="88"/>
      <c r="D114" s="95"/>
      <c r="E114" s="107">
        <v>32339</v>
      </c>
      <c r="F114" s="75" t="s">
        <v>145</v>
      </c>
      <c r="G114" s="90">
        <v>0</v>
      </c>
      <c r="H114" s="91"/>
      <c r="I114" s="92"/>
      <c r="J114" s="46">
        <f t="shared" si="25"/>
        <v>0</v>
      </c>
      <c r="K114" s="91"/>
      <c r="L114" s="92"/>
      <c r="M114" s="93"/>
      <c r="N114" s="92"/>
      <c r="O114" s="92"/>
      <c r="P114" s="35">
        <f t="shared" si="26"/>
        <v>0</v>
      </c>
      <c r="Q114" s="37">
        <f t="shared" si="27"/>
        <v>0</v>
      </c>
    </row>
    <row r="115" spans="1:17" s="117" customFormat="1">
      <c r="A115" s="39"/>
      <c r="B115" s="97"/>
      <c r="C115" s="40"/>
      <c r="D115" s="97">
        <v>3234</v>
      </c>
      <c r="E115" s="107"/>
      <c r="F115" s="42" t="s">
        <v>146</v>
      </c>
      <c r="G115" s="43">
        <f>SUM(G116:G122)</f>
        <v>0</v>
      </c>
      <c r="H115" s="44">
        <f t="shared" ref="H115:O115" si="35">SUM(H116:H122)</f>
        <v>0</v>
      </c>
      <c r="I115" s="45">
        <f t="shared" si="35"/>
        <v>0</v>
      </c>
      <c r="J115" s="46">
        <f t="shared" si="25"/>
        <v>0</v>
      </c>
      <c r="K115" s="44">
        <f t="shared" si="35"/>
        <v>0</v>
      </c>
      <c r="L115" s="45">
        <f t="shared" si="35"/>
        <v>0</v>
      </c>
      <c r="M115" s="47">
        <f t="shared" si="35"/>
        <v>0</v>
      </c>
      <c r="N115" s="45">
        <f t="shared" si="35"/>
        <v>0</v>
      </c>
      <c r="O115" s="45">
        <f t="shared" si="35"/>
        <v>0</v>
      </c>
      <c r="P115" s="35">
        <f t="shared" si="26"/>
        <v>0</v>
      </c>
      <c r="Q115" s="37">
        <f t="shared" si="27"/>
        <v>0</v>
      </c>
    </row>
    <row r="116" spans="1:17" s="117" customFormat="1">
      <c r="A116" s="87"/>
      <c r="B116" s="95"/>
      <c r="C116" s="88"/>
      <c r="D116" s="95"/>
      <c r="E116" s="107">
        <v>32341</v>
      </c>
      <c r="F116" s="75" t="s">
        <v>147</v>
      </c>
      <c r="G116" s="118">
        <v>0</v>
      </c>
      <c r="H116" s="119"/>
      <c r="I116" s="120"/>
      <c r="J116" s="46">
        <f t="shared" si="25"/>
        <v>0</v>
      </c>
      <c r="K116" s="119"/>
      <c r="L116" s="120"/>
      <c r="M116" s="121"/>
      <c r="N116" s="120"/>
      <c r="O116" s="120"/>
      <c r="P116" s="35">
        <f t="shared" si="26"/>
        <v>0</v>
      </c>
      <c r="Q116" s="37">
        <f t="shared" si="27"/>
        <v>0</v>
      </c>
    </row>
    <row r="117" spans="1:17" s="117" customFormat="1">
      <c r="A117" s="87"/>
      <c r="B117" s="95"/>
      <c r="C117" s="88"/>
      <c r="D117" s="95"/>
      <c r="E117" s="107">
        <v>32342</v>
      </c>
      <c r="F117" s="75" t="s">
        <v>148</v>
      </c>
      <c r="G117" s="118">
        <v>0</v>
      </c>
      <c r="H117" s="119"/>
      <c r="I117" s="120"/>
      <c r="J117" s="46">
        <f t="shared" si="25"/>
        <v>0</v>
      </c>
      <c r="K117" s="119"/>
      <c r="L117" s="120"/>
      <c r="M117" s="121"/>
      <c r="N117" s="120"/>
      <c r="O117" s="120"/>
      <c r="P117" s="35">
        <f t="shared" si="26"/>
        <v>0</v>
      </c>
      <c r="Q117" s="37">
        <f t="shared" si="27"/>
        <v>0</v>
      </c>
    </row>
    <row r="118" spans="1:17" s="117" customFormat="1">
      <c r="A118" s="87"/>
      <c r="B118" s="95"/>
      <c r="C118" s="88"/>
      <c r="D118" s="95"/>
      <c r="E118" s="107">
        <v>32343</v>
      </c>
      <c r="F118" s="75" t="s">
        <v>149</v>
      </c>
      <c r="G118" s="118">
        <v>0</v>
      </c>
      <c r="H118" s="119">
        <v>0</v>
      </c>
      <c r="I118" s="120"/>
      <c r="J118" s="46">
        <f t="shared" si="25"/>
        <v>0</v>
      </c>
      <c r="K118" s="119"/>
      <c r="L118" s="120"/>
      <c r="M118" s="121"/>
      <c r="N118" s="120"/>
      <c r="O118" s="120"/>
      <c r="P118" s="35">
        <f t="shared" si="26"/>
        <v>0</v>
      </c>
      <c r="Q118" s="37">
        <f t="shared" si="27"/>
        <v>0</v>
      </c>
    </row>
    <row r="119" spans="1:17" s="117" customFormat="1">
      <c r="A119" s="87"/>
      <c r="B119" s="95"/>
      <c r="C119" s="88"/>
      <c r="D119" s="95"/>
      <c r="E119" s="107">
        <v>32344</v>
      </c>
      <c r="F119" s="75" t="s">
        <v>150</v>
      </c>
      <c r="G119" s="118">
        <v>0</v>
      </c>
      <c r="H119" s="119">
        <v>0</v>
      </c>
      <c r="I119" s="120"/>
      <c r="J119" s="46">
        <f t="shared" si="25"/>
        <v>0</v>
      </c>
      <c r="K119" s="119"/>
      <c r="L119" s="120"/>
      <c r="M119" s="121"/>
      <c r="N119" s="120"/>
      <c r="O119" s="120"/>
      <c r="P119" s="35">
        <f t="shared" si="26"/>
        <v>0</v>
      </c>
      <c r="Q119" s="37">
        <f t="shared" si="27"/>
        <v>0</v>
      </c>
    </row>
    <row r="120" spans="1:17" s="117" customFormat="1">
      <c r="A120" s="87"/>
      <c r="B120" s="95"/>
      <c r="C120" s="88"/>
      <c r="D120" s="95"/>
      <c r="E120" s="107">
        <v>32345</v>
      </c>
      <c r="F120" s="75" t="s">
        <v>151</v>
      </c>
      <c r="G120" s="118">
        <v>0</v>
      </c>
      <c r="H120" s="119">
        <v>0</v>
      </c>
      <c r="I120" s="120"/>
      <c r="J120" s="46">
        <f t="shared" si="25"/>
        <v>0</v>
      </c>
      <c r="K120" s="119"/>
      <c r="L120" s="120"/>
      <c r="M120" s="121"/>
      <c r="N120" s="120"/>
      <c r="O120" s="120"/>
      <c r="P120" s="35">
        <f t="shared" si="26"/>
        <v>0</v>
      </c>
      <c r="Q120" s="37">
        <f t="shared" si="27"/>
        <v>0</v>
      </c>
    </row>
    <row r="121" spans="1:17" s="117" customFormat="1">
      <c r="A121" s="87"/>
      <c r="B121" s="95"/>
      <c r="C121" s="88"/>
      <c r="D121" s="95"/>
      <c r="E121" s="107">
        <v>32346</v>
      </c>
      <c r="F121" s="75" t="s">
        <v>152</v>
      </c>
      <c r="G121" s="118">
        <v>0</v>
      </c>
      <c r="H121" s="119"/>
      <c r="I121" s="120"/>
      <c r="J121" s="46">
        <f t="shared" si="25"/>
        <v>0</v>
      </c>
      <c r="K121" s="119"/>
      <c r="L121" s="120"/>
      <c r="M121" s="121"/>
      <c r="N121" s="120"/>
      <c r="O121" s="120"/>
      <c r="P121" s="35">
        <f t="shared" si="26"/>
        <v>0</v>
      </c>
      <c r="Q121" s="37">
        <f t="shared" si="27"/>
        <v>0</v>
      </c>
    </row>
    <row r="122" spans="1:17" s="117" customFormat="1">
      <c r="A122" s="87"/>
      <c r="B122" s="95"/>
      <c r="C122" s="88"/>
      <c r="D122" s="95"/>
      <c r="E122" s="107">
        <v>32349</v>
      </c>
      <c r="F122" s="75" t="s">
        <v>153</v>
      </c>
      <c r="G122" s="118">
        <v>0</v>
      </c>
      <c r="H122" s="119"/>
      <c r="I122" s="120"/>
      <c r="J122" s="46">
        <f t="shared" si="25"/>
        <v>0</v>
      </c>
      <c r="K122" s="119"/>
      <c r="L122" s="120"/>
      <c r="M122" s="121"/>
      <c r="N122" s="120"/>
      <c r="O122" s="120"/>
      <c r="P122" s="35">
        <f t="shared" si="26"/>
        <v>0</v>
      </c>
      <c r="Q122" s="37">
        <f t="shared" si="27"/>
        <v>0</v>
      </c>
    </row>
    <row r="123" spans="1:17" s="117" customFormat="1">
      <c r="A123" s="108"/>
      <c r="B123" s="109"/>
      <c r="C123" s="40"/>
      <c r="D123" s="109">
        <v>3235</v>
      </c>
      <c r="E123" s="122"/>
      <c r="F123" s="111" t="s">
        <v>154</v>
      </c>
      <c r="G123" s="112">
        <f>SUM(G124:G127)</f>
        <v>0</v>
      </c>
      <c r="H123" s="113">
        <f t="shared" ref="H123:O123" si="36">SUM(H124:H127)</f>
        <v>0</v>
      </c>
      <c r="I123" s="114">
        <f t="shared" si="36"/>
        <v>0</v>
      </c>
      <c r="J123" s="46">
        <f t="shared" si="25"/>
        <v>0</v>
      </c>
      <c r="K123" s="113">
        <f t="shared" si="36"/>
        <v>0</v>
      </c>
      <c r="L123" s="114">
        <f t="shared" si="36"/>
        <v>0</v>
      </c>
      <c r="M123" s="115">
        <f t="shared" si="36"/>
        <v>0</v>
      </c>
      <c r="N123" s="114">
        <f t="shared" si="36"/>
        <v>0</v>
      </c>
      <c r="O123" s="114">
        <f t="shared" si="36"/>
        <v>0</v>
      </c>
      <c r="P123" s="35">
        <f t="shared" si="26"/>
        <v>0</v>
      </c>
      <c r="Q123" s="37">
        <f t="shared" si="27"/>
        <v>0</v>
      </c>
    </row>
    <row r="124" spans="1:17" s="117" customFormat="1">
      <c r="A124" s="87"/>
      <c r="B124" s="95"/>
      <c r="C124" s="88"/>
      <c r="D124" s="95"/>
      <c r="E124" s="107">
        <v>32351</v>
      </c>
      <c r="F124" s="75" t="s">
        <v>155</v>
      </c>
      <c r="G124" s="118">
        <v>0</v>
      </c>
      <c r="H124" s="119"/>
      <c r="I124" s="120"/>
      <c r="J124" s="46">
        <f t="shared" si="25"/>
        <v>0</v>
      </c>
      <c r="K124" s="119"/>
      <c r="L124" s="120"/>
      <c r="M124" s="121"/>
      <c r="N124" s="120"/>
      <c r="O124" s="120"/>
      <c r="P124" s="35">
        <f t="shared" si="26"/>
        <v>0</v>
      </c>
      <c r="Q124" s="37">
        <f t="shared" si="27"/>
        <v>0</v>
      </c>
    </row>
    <row r="125" spans="1:17" s="117" customFormat="1">
      <c r="A125" s="87"/>
      <c r="B125" s="95"/>
      <c r="C125" s="88"/>
      <c r="D125" s="95"/>
      <c r="E125" s="107">
        <v>32352</v>
      </c>
      <c r="F125" s="75" t="s">
        <v>156</v>
      </c>
      <c r="G125" s="118">
        <v>0</v>
      </c>
      <c r="H125" s="119">
        <v>0</v>
      </c>
      <c r="I125" s="120"/>
      <c r="J125" s="46">
        <f t="shared" si="25"/>
        <v>0</v>
      </c>
      <c r="K125" s="119"/>
      <c r="L125" s="120"/>
      <c r="M125" s="121"/>
      <c r="N125" s="120"/>
      <c r="O125" s="120"/>
      <c r="P125" s="35">
        <f t="shared" si="26"/>
        <v>0</v>
      </c>
      <c r="Q125" s="37">
        <f t="shared" si="27"/>
        <v>0</v>
      </c>
    </row>
    <row r="126" spans="1:17" s="117" customFormat="1">
      <c r="A126" s="87"/>
      <c r="B126" s="95"/>
      <c r="C126" s="88"/>
      <c r="D126" s="95"/>
      <c r="E126" s="107">
        <v>32353</v>
      </c>
      <c r="F126" s="75" t="s">
        <v>157</v>
      </c>
      <c r="G126" s="118">
        <v>0</v>
      </c>
      <c r="H126" s="119">
        <v>0</v>
      </c>
      <c r="I126" s="120"/>
      <c r="J126" s="46">
        <f t="shared" si="25"/>
        <v>0</v>
      </c>
      <c r="K126" s="119"/>
      <c r="L126" s="120"/>
      <c r="M126" s="121"/>
      <c r="N126" s="120"/>
      <c r="O126" s="120"/>
      <c r="P126" s="35">
        <f t="shared" si="26"/>
        <v>0</v>
      </c>
      <c r="Q126" s="37">
        <f t="shared" si="27"/>
        <v>0</v>
      </c>
    </row>
    <row r="127" spans="1:17" s="117" customFormat="1">
      <c r="A127" s="87"/>
      <c r="B127" s="95"/>
      <c r="C127" s="88"/>
      <c r="D127" s="95"/>
      <c r="E127" s="107">
        <v>32359</v>
      </c>
      <c r="F127" s="75" t="s">
        <v>158</v>
      </c>
      <c r="G127" s="118">
        <v>0</v>
      </c>
      <c r="H127" s="119"/>
      <c r="I127" s="120"/>
      <c r="J127" s="46">
        <f t="shared" si="25"/>
        <v>0</v>
      </c>
      <c r="K127" s="119"/>
      <c r="L127" s="120"/>
      <c r="M127" s="121"/>
      <c r="N127" s="120"/>
      <c r="O127" s="120"/>
      <c r="P127" s="35">
        <f t="shared" si="26"/>
        <v>0</v>
      </c>
      <c r="Q127" s="37">
        <f t="shared" si="27"/>
        <v>0</v>
      </c>
    </row>
    <row r="128" spans="1:17" s="117" customFormat="1">
      <c r="A128" s="108"/>
      <c r="B128" s="109"/>
      <c r="C128" s="40"/>
      <c r="D128" s="109">
        <v>3236</v>
      </c>
      <c r="E128" s="122"/>
      <c r="F128" s="111" t="s">
        <v>159</v>
      </c>
      <c r="G128" s="112">
        <f>SUM(G129:G132)</f>
        <v>0</v>
      </c>
      <c r="H128" s="113">
        <f t="shared" ref="H128:O128" si="37">SUM(H129:H132)</f>
        <v>0</v>
      </c>
      <c r="I128" s="114">
        <f t="shared" si="37"/>
        <v>0</v>
      </c>
      <c r="J128" s="46">
        <f t="shared" si="25"/>
        <v>0</v>
      </c>
      <c r="K128" s="113">
        <f t="shared" si="37"/>
        <v>0</v>
      </c>
      <c r="L128" s="114">
        <f t="shared" si="37"/>
        <v>0</v>
      </c>
      <c r="M128" s="115">
        <f t="shared" si="37"/>
        <v>0</v>
      </c>
      <c r="N128" s="114">
        <f t="shared" si="37"/>
        <v>0</v>
      </c>
      <c r="O128" s="114">
        <f t="shared" si="37"/>
        <v>0</v>
      </c>
      <c r="P128" s="35">
        <f t="shared" si="26"/>
        <v>0</v>
      </c>
      <c r="Q128" s="37">
        <f t="shared" si="27"/>
        <v>0</v>
      </c>
    </row>
    <row r="129" spans="1:17" s="117" customFormat="1">
      <c r="A129" s="87"/>
      <c r="B129" s="95"/>
      <c r="C129" s="88"/>
      <c r="D129" s="95"/>
      <c r="E129" s="107">
        <v>32361</v>
      </c>
      <c r="F129" s="75" t="s">
        <v>160</v>
      </c>
      <c r="G129" s="118">
        <v>0</v>
      </c>
      <c r="H129" s="119"/>
      <c r="I129" s="120"/>
      <c r="J129" s="46">
        <f t="shared" si="25"/>
        <v>0</v>
      </c>
      <c r="K129" s="119"/>
      <c r="L129" s="120"/>
      <c r="M129" s="121"/>
      <c r="N129" s="120"/>
      <c r="O129" s="120"/>
      <c r="P129" s="35">
        <f t="shared" si="26"/>
        <v>0</v>
      </c>
      <c r="Q129" s="37">
        <f t="shared" si="27"/>
        <v>0</v>
      </c>
    </row>
    <row r="130" spans="1:17" s="117" customFormat="1">
      <c r="A130" s="87"/>
      <c r="B130" s="95"/>
      <c r="C130" s="88"/>
      <c r="D130" s="95"/>
      <c r="E130" s="107">
        <v>32362</v>
      </c>
      <c r="F130" s="75" t="s">
        <v>161</v>
      </c>
      <c r="G130" s="118">
        <v>0</v>
      </c>
      <c r="H130" s="119"/>
      <c r="I130" s="120"/>
      <c r="J130" s="46">
        <f t="shared" si="25"/>
        <v>0</v>
      </c>
      <c r="K130" s="119"/>
      <c r="L130" s="120"/>
      <c r="M130" s="121"/>
      <c r="N130" s="120"/>
      <c r="O130" s="120"/>
      <c r="P130" s="35">
        <f t="shared" si="26"/>
        <v>0</v>
      </c>
      <c r="Q130" s="37">
        <f t="shared" si="27"/>
        <v>0</v>
      </c>
    </row>
    <row r="131" spans="1:17" s="94" customFormat="1">
      <c r="A131" s="87"/>
      <c r="B131" s="95"/>
      <c r="C131" s="88"/>
      <c r="D131" s="95"/>
      <c r="E131" s="107">
        <v>32363</v>
      </c>
      <c r="F131" s="75" t="s">
        <v>162</v>
      </c>
      <c r="G131" s="118">
        <v>0</v>
      </c>
      <c r="H131" s="119"/>
      <c r="I131" s="120"/>
      <c r="J131" s="46">
        <f t="shared" si="25"/>
        <v>0</v>
      </c>
      <c r="K131" s="119"/>
      <c r="L131" s="120"/>
      <c r="M131" s="121"/>
      <c r="N131" s="120"/>
      <c r="O131" s="120"/>
      <c r="P131" s="35">
        <f t="shared" si="26"/>
        <v>0</v>
      </c>
      <c r="Q131" s="37">
        <f t="shared" si="27"/>
        <v>0</v>
      </c>
    </row>
    <row r="132" spans="1:17">
      <c r="A132" s="87"/>
      <c r="B132" s="95"/>
      <c r="C132" s="88"/>
      <c r="D132" s="95"/>
      <c r="E132" s="107">
        <v>32369</v>
      </c>
      <c r="F132" s="75" t="s">
        <v>163</v>
      </c>
      <c r="G132" s="118">
        <v>0</v>
      </c>
      <c r="H132" s="119"/>
      <c r="I132" s="120"/>
      <c r="J132" s="46">
        <f t="shared" si="25"/>
        <v>0</v>
      </c>
      <c r="K132" s="119"/>
      <c r="L132" s="120"/>
      <c r="M132" s="121"/>
      <c r="N132" s="120"/>
      <c r="O132" s="120"/>
      <c r="P132" s="35">
        <f t="shared" si="26"/>
        <v>0</v>
      </c>
      <c r="Q132" s="37">
        <f t="shared" si="27"/>
        <v>0</v>
      </c>
    </row>
    <row r="133" spans="1:17">
      <c r="A133" s="39"/>
      <c r="B133" s="97"/>
      <c r="C133" s="40"/>
      <c r="D133" s="97">
        <v>3237</v>
      </c>
      <c r="E133" s="107"/>
      <c r="F133" s="42" t="s">
        <v>164</v>
      </c>
      <c r="G133" s="43">
        <f>SUM(G134:G142)</f>
        <v>0</v>
      </c>
      <c r="H133" s="44">
        <f t="shared" ref="H133:O133" si="38">SUM(H134:H142)</f>
        <v>0</v>
      </c>
      <c r="I133" s="45">
        <f t="shared" si="38"/>
        <v>0</v>
      </c>
      <c r="J133" s="46">
        <f t="shared" si="25"/>
        <v>0</v>
      </c>
      <c r="K133" s="44">
        <f t="shared" si="38"/>
        <v>0</v>
      </c>
      <c r="L133" s="45">
        <f t="shared" si="38"/>
        <v>0</v>
      </c>
      <c r="M133" s="47">
        <f t="shared" si="38"/>
        <v>0</v>
      </c>
      <c r="N133" s="45">
        <f t="shared" si="38"/>
        <v>0</v>
      </c>
      <c r="O133" s="45">
        <f t="shared" si="38"/>
        <v>0</v>
      </c>
      <c r="P133" s="35">
        <f t="shared" si="26"/>
        <v>0</v>
      </c>
      <c r="Q133" s="37">
        <f t="shared" si="27"/>
        <v>0</v>
      </c>
    </row>
    <row r="134" spans="1:17">
      <c r="A134" s="87"/>
      <c r="B134" s="95"/>
      <c r="C134" s="88"/>
      <c r="D134" s="95"/>
      <c r="E134" s="107">
        <v>32371</v>
      </c>
      <c r="F134" s="75" t="s">
        <v>165</v>
      </c>
      <c r="G134" s="90">
        <v>0</v>
      </c>
      <c r="H134" s="91"/>
      <c r="I134" s="92"/>
      <c r="J134" s="46">
        <f t="shared" si="25"/>
        <v>0</v>
      </c>
      <c r="K134" s="91"/>
      <c r="L134" s="92"/>
      <c r="M134" s="93"/>
      <c r="N134" s="92"/>
      <c r="O134" s="92"/>
      <c r="P134" s="35">
        <f t="shared" si="26"/>
        <v>0</v>
      </c>
      <c r="Q134" s="37">
        <f t="shared" si="27"/>
        <v>0</v>
      </c>
    </row>
    <row r="135" spans="1:17">
      <c r="A135" s="87"/>
      <c r="B135" s="95"/>
      <c r="C135" s="88"/>
      <c r="D135" s="95"/>
      <c r="E135" s="107">
        <v>32372</v>
      </c>
      <c r="F135" s="75" t="s">
        <v>166</v>
      </c>
      <c r="G135" s="90">
        <v>0</v>
      </c>
      <c r="H135" s="91">
        <v>0</v>
      </c>
      <c r="I135" s="92">
        <v>0</v>
      </c>
      <c r="J135" s="46">
        <f t="shared" si="25"/>
        <v>0</v>
      </c>
      <c r="K135" s="91"/>
      <c r="L135" s="92">
        <v>0</v>
      </c>
      <c r="M135" s="93">
        <v>0</v>
      </c>
      <c r="N135" s="92"/>
      <c r="O135" s="92"/>
      <c r="P135" s="35">
        <f t="shared" si="26"/>
        <v>0</v>
      </c>
      <c r="Q135" s="37">
        <f t="shared" si="27"/>
        <v>0</v>
      </c>
    </row>
    <row r="136" spans="1:17">
      <c r="A136" s="87"/>
      <c r="B136" s="95"/>
      <c r="C136" s="88"/>
      <c r="D136" s="95"/>
      <c r="E136" s="107">
        <v>32373</v>
      </c>
      <c r="F136" s="75" t="s">
        <v>167</v>
      </c>
      <c r="G136" s="90">
        <v>0</v>
      </c>
      <c r="H136" s="91">
        <v>0</v>
      </c>
      <c r="I136" s="92"/>
      <c r="J136" s="46">
        <f t="shared" si="25"/>
        <v>0</v>
      </c>
      <c r="K136" s="91"/>
      <c r="L136" s="92"/>
      <c r="M136" s="93"/>
      <c r="N136" s="92"/>
      <c r="O136" s="92"/>
      <c r="P136" s="35">
        <f t="shared" si="26"/>
        <v>0</v>
      </c>
      <c r="Q136" s="37">
        <f t="shared" si="27"/>
        <v>0</v>
      </c>
    </row>
    <row r="137" spans="1:17">
      <c r="A137" s="87"/>
      <c r="B137" s="95"/>
      <c r="C137" s="88"/>
      <c r="D137" s="95"/>
      <c r="E137" s="107">
        <v>32374</v>
      </c>
      <c r="F137" s="75" t="s">
        <v>168</v>
      </c>
      <c r="G137" s="90">
        <v>0</v>
      </c>
      <c r="H137" s="91"/>
      <c r="I137" s="92"/>
      <c r="J137" s="46">
        <f t="shared" si="25"/>
        <v>0</v>
      </c>
      <c r="K137" s="91"/>
      <c r="L137" s="92"/>
      <c r="M137" s="93"/>
      <c r="N137" s="92"/>
      <c r="O137" s="92"/>
      <c r="P137" s="35">
        <f t="shared" si="26"/>
        <v>0</v>
      </c>
      <c r="Q137" s="37">
        <f t="shared" si="27"/>
        <v>0</v>
      </c>
    </row>
    <row r="138" spans="1:17" ht="16.5" customHeight="1">
      <c r="A138" s="87"/>
      <c r="B138" s="95"/>
      <c r="C138" s="88"/>
      <c r="D138" s="95"/>
      <c r="E138" s="107">
        <v>32375</v>
      </c>
      <c r="F138" s="75" t="s">
        <v>169</v>
      </c>
      <c r="G138" s="90">
        <v>0</v>
      </c>
      <c r="H138" s="91">
        <v>0</v>
      </c>
      <c r="I138" s="92"/>
      <c r="J138" s="46">
        <f t="shared" si="25"/>
        <v>0</v>
      </c>
      <c r="K138" s="91"/>
      <c r="L138" s="92"/>
      <c r="M138" s="93"/>
      <c r="N138" s="92"/>
      <c r="O138" s="92"/>
      <c r="P138" s="35">
        <f t="shared" si="26"/>
        <v>0</v>
      </c>
      <c r="Q138" s="37">
        <f t="shared" si="27"/>
        <v>0</v>
      </c>
    </row>
    <row r="139" spans="1:17">
      <c r="A139" s="87"/>
      <c r="B139" s="95"/>
      <c r="C139" s="88"/>
      <c r="D139" s="95"/>
      <c r="E139" s="107">
        <v>32376</v>
      </c>
      <c r="F139" s="75" t="s">
        <v>170</v>
      </c>
      <c r="G139" s="90">
        <v>0</v>
      </c>
      <c r="H139" s="91"/>
      <c r="I139" s="92"/>
      <c r="J139" s="46">
        <f t="shared" si="25"/>
        <v>0</v>
      </c>
      <c r="K139" s="91"/>
      <c r="L139" s="92"/>
      <c r="M139" s="93"/>
      <c r="N139" s="92"/>
      <c r="O139" s="92"/>
      <c r="P139" s="35">
        <f t="shared" si="26"/>
        <v>0</v>
      </c>
      <c r="Q139" s="37">
        <f t="shared" si="27"/>
        <v>0</v>
      </c>
    </row>
    <row r="140" spans="1:17" ht="24">
      <c r="A140" s="87"/>
      <c r="B140" s="95"/>
      <c r="C140" s="88"/>
      <c r="D140" s="95"/>
      <c r="E140" s="107">
        <v>32377</v>
      </c>
      <c r="F140" s="75" t="s">
        <v>171</v>
      </c>
      <c r="G140" s="90">
        <v>0</v>
      </c>
      <c r="H140" s="91"/>
      <c r="I140" s="92"/>
      <c r="J140" s="46">
        <f t="shared" si="25"/>
        <v>0</v>
      </c>
      <c r="K140" s="91"/>
      <c r="L140" s="92"/>
      <c r="M140" s="93"/>
      <c r="N140" s="92"/>
      <c r="O140" s="92"/>
      <c r="P140" s="35">
        <f t="shared" si="26"/>
        <v>0</v>
      </c>
      <c r="Q140" s="37">
        <f t="shared" si="27"/>
        <v>0</v>
      </c>
    </row>
    <row r="141" spans="1:17" s="94" customFormat="1">
      <c r="A141" s="87"/>
      <c r="B141" s="95"/>
      <c r="C141" s="88"/>
      <c r="D141" s="95"/>
      <c r="E141" s="107">
        <v>32378</v>
      </c>
      <c r="F141" s="75" t="s">
        <v>172</v>
      </c>
      <c r="G141" s="90">
        <v>0</v>
      </c>
      <c r="H141" s="91"/>
      <c r="I141" s="92"/>
      <c r="J141" s="46">
        <f t="shared" si="25"/>
        <v>0</v>
      </c>
      <c r="K141" s="91"/>
      <c r="L141" s="92"/>
      <c r="M141" s="93"/>
      <c r="N141" s="92"/>
      <c r="O141" s="92"/>
      <c r="P141" s="35">
        <f t="shared" si="26"/>
        <v>0</v>
      </c>
      <c r="Q141" s="37">
        <f t="shared" si="27"/>
        <v>0</v>
      </c>
    </row>
    <row r="142" spans="1:17">
      <c r="A142" s="87"/>
      <c r="B142" s="95"/>
      <c r="C142" s="88"/>
      <c r="D142" s="95"/>
      <c r="E142" s="107">
        <v>32379</v>
      </c>
      <c r="F142" s="75" t="s">
        <v>173</v>
      </c>
      <c r="G142" s="90">
        <v>0</v>
      </c>
      <c r="H142" s="91"/>
      <c r="I142" s="92"/>
      <c r="J142" s="46">
        <f t="shared" ref="J142:J205" si="39">H142+I142</f>
        <v>0</v>
      </c>
      <c r="K142" s="91"/>
      <c r="L142" s="92"/>
      <c r="M142" s="93"/>
      <c r="N142" s="92"/>
      <c r="O142" s="92"/>
      <c r="P142" s="35">
        <f t="shared" ref="P142:P205" si="40">SUM(K142:O142)</f>
        <v>0</v>
      </c>
      <c r="Q142" s="37">
        <f t="shared" ref="Q142:Q205" si="41">G142+J142+P142</f>
        <v>0</v>
      </c>
    </row>
    <row r="143" spans="1:17">
      <c r="A143" s="39"/>
      <c r="B143" s="97"/>
      <c r="C143" s="40"/>
      <c r="D143" s="97">
        <v>3238</v>
      </c>
      <c r="E143" s="107"/>
      <c r="F143" s="42" t="s">
        <v>174</v>
      </c>
      <c r="G143" s="43">
        <f>SUM(G144:G146)</f>
        <v>0</v>
      </c>
      <c r="H143" s="44">
        <f t="shared" ref="H143:O143" si="42">SUM(H144:H146)</f>
        <v>0</v>
      </c>
      <c r="I143" s="45">
        <f t="shared" si="42"/>
        <v>0</v>
      </c>
      <c r="J143" s="46">
        <f t="shared" si="39"/>
        <v>0</v>
      </c>
      <c r="K143" s="44">
        <f t="shared" si="42"/>
        <v>0</v>
      </c>
      <c r="L143" s="45">
        <f t="shared" si="42"/>
        <v>0</v>
      </c>
      <c r="M143" s="47">
        <f t="shared" si="42"/>
        <v>0</v>
      </c>
      <c r="N143" s="45">
        <f t="shared" si="42"/>
        <v>0</v>
      </c>
      <c r="O143" s="45">
        <f t="shared" si="42"/>
        <v>0</v>
      </c>
      <c r="P143" s="35">
        <f t="shared" si="40"/>
        <v>0</v>
      </c>
      <c r="Q143" s="37">
        <f t="shared" si="41"/>
        <v>0</v>
      </c>
    </row>
    <row r="144" spans="1:17">
      <c r="A144" s="87"/>
      <c r="B144" s="95"/>
      <c r="C144" s="88"/>
      <c r="D144" s="95"/>
      <c r="E144" s="107">
        <v>32381</v>
      </c>
      <c r="F144" s="75" t="s">
        <v>175</v>
      </c>
      <c r="G144" s="90">
        <v>0</v>
      </c>
      <c r="H144" s="91"/>
      <c r="I144" s="92"/>
      <c r="J144" s="46">
        <f t="shared" si="39"/>
        <v>0</v>
      </c>
      <c r="K144" s="91"/>
      <c r="L144" s="92"/>
      <c r="M144" s="93"/>
      <c r="N144" s="92"/>
      <c r="O144" s="92"/>
      <c r="P144" s="35">
        <f t="shared" si="40"/>
        <v>0</v>
      </c>
      <c r="Q144" s="37">
        <f t="shared" si="41"/>
        <v>0</v>
      </c>
    </row>
    <row r="145" spans="1:17">
      <c r="A145" s="87"/>
      <c r="B145" s="95"/>
      <c r="C145" s="88"/>
      <c r="D145" s="95"/>
      <c r="E145" s="107">
        <v>32382</v>
      </c>
      <c r="F145" s="75" t="s">
        <v>176</v>
      </c>
      <c r="G145" s="90">
        <v>0</v>
      </c>
      <c r="H145" s="91"/>
      <c r="I145" s="92"/>
      <c r="J145" s="46">
        <f t="shared" si="39"/>
        <v>0</v>
      </c>
      <c r="K145" s="91"/>
      <c r="L145" s="92"/>
      <c r="M145" s="93"/>
      <c r="N145" s="92"/>
      <c r="O145" s="92"/>
      <c r="P145" s="35">
        <f t="shared" si="40"/>
        <v>0</v>
      </c>
      <c r="Q145" s="37">
        <f t="shared" si="41"/>
        <v>0</v>
      </c>
    </row>
    <row r="146" spans="1:17">
      <c r="A146" s="87"/>
      <c r="B146" s="95"/>
      <c r="C146" s="88"/>
      <c r="D146" s="95"/>
      <c r="E146" s="107">
        <v>32389</v>
      </c>
      <c r="F146" s="75" t="s">
        <v>177</v>
      </c>
      <c r="G146" s="90">
        <v>0</v>
      </c>
      <c r="H146" s="91"/>
      <c r="I146" s="92"/>
      <c r="J146" s="46">
        <f t="shared" si="39"/>
        <v>0</v>
      </c>
      <c r="K146" s="91"/>
      <c r="L146" s="92"/>
      <c r="M146" s="93"/>
      <c r="N146" s="92"/>
      <c r="O146" s="92"/>
      <c r="P146" s="35">
        <f t="shared" si="40"/>
        <v>0</v>
      </c>
      <c r="Q146" s="37">
        <f t="shared" si="41"/>
        <v>0</v>
      </c>
    </row>
    <row r="147" spans="1:17">
      <c r="A147" s="108"/>
      <c r="B147" s="109"/>
      <c r="C147" s="40"/>
      <c r="D147" s="109">
        <v>3239</v>
      </c>
      <c r="E147" s="122"/>
      <c r="F147" s="111" t="s">
        <v>178</v>
      </c>
      <c r="G147" s="112">
        <f>SUM(G148:G152)</f>
        <v>0</v>
      </c>
      <c r="H147" s="113">
        <f t="shared" ref="H147:O147" si="43">SUM(H148:H152)</f>
        <v>0</v>
      </c>
      <c r="I147" s="114">
        <f t="shared" si="43"/>
        <v>0</v>
      </c>
      <c r="J147" s="46">
        <f t="shared" si="39"/>
        <v>0</v>
      </c>
      <c r="K147" s="113">
        <f t="shared" si="43"/>
        <v>0</v>
      </c>
      <c r="L147" s="114">
        <f t="shared" si="43"/>
        <v>0</v>
      </c>
      <c r="M147" s="115">
        <f t="shared" si="43"/>
        <v>0</v>
      </c>
      <c r="N147" s="114">
        <f t="shared" si="43"/>
        <v>0</v>
      </c>
      <c r="O147" s="114">
        <f t="shared" si="43"/>
        <v>0</v>
      </c>
      <c r="P147" s="35">
        <f t="shared" si="40"/>
        <v>0</v>
      </c>
      <c r="Q147" s="37">
        <f t="shared" si="41"/>
        <v>0</v>
      </c>
    </row>
    <row r="148" spans="1:17" ht="24">
      <c r="A148" s="87"/>
      <c r="B148" s="95"/>
      <c r="C148" s="88"/>
      <c r="D148" s="95"/>
      <c r="E148" s="107">
        <v>32391</v>
      </c>
      <c r="F148" s="75" t="s">
        <v>179</v>
      </c>
      <c r="G148" s="90">
        <v>0</v>
      </c>
      <c r="H148" s="91">
        <v>0</v>
      </c>
      <c r="I148" s="92"/>
      <c r="J148" s="46">
        <f t="shared" si="39"/>
        <v>0</v>
      </c>
      <c r="K148" s="91"/>
      <c r="L148" s="92">
        <v>0</v>
      </c>
      <c r="M148" s="93">
        <v>0</v>
      </c>
      <c r="N148" s="92"/>
      <c r="O148" s="92"/>
      <c r="P148" s="35">
        <f t="shared" si="40"/>
        <v>0</v>
      </c>
      <c r="Q148" s="37">
        <f t="shared" si="41"/>
        <v>0</v>
      </c>
    </row>
    <row r="149" spans="1:17">
      <c r="A149" s="87"/>
      <c r="B149" s="95"/>
      <c r="C149" s="88"/>
      <c r="D149" s="95"/>
      <c r="E149" s="107">
        <v>32392</v>
      </c>
      <c r="F149" s="75" t="s">
        <v>180</v>
      </c>
      <c r="G149" s="90">
        <v>0</v>
      </c>
      <c r="H149" s="91"/>
      <c r="I149" s="92"/>
      <c r="J149" s="46">
        <f t="shared" si="39"/>
        <v>0</v>
      </c>
      <c r="K149" s="91"/>
      <c r="L149" s="92"/>
      <c r="M149" s="93">
        <v>0</v>
      </c>
      <c r="N149" s="92">
        <v>0</v>
      </c>
      <c r="O149" s="92"/>
      <c r="P149" s="35">
        <f t="shared" si="40"/>
        <v>0</v>
      </c>
      <c r="Q149" s="37">
        <f t="shared" si="41"/>
        <v>0</v>
      </c>
    </row>
    <row r="150" spans="1:17">
      <c r="A150" s="87"/>
      <c r="B150" s="95"/>
      <c r="C150" s="88"/>
      <c r="D150" s="95"/>
      <c r="E150" s="107">
        <v>32393</v>
      </c>
      <c r="F150" s="75" t="s">
        <v>181</v>
      </c>
      <c r="G150" s="90">
        <v>0</v>
      </c>
      <c r="H150" s="91">
        <v>0</v>
      </c>
      <c r="I150" s="92"/>
      <c r="J150" s="46">
        <f t="shared" si="39"/>
        <v>0</v>
      </c>
      <c r="K150" s="91"/>
      <c r="L150" s="92"/>
      <c r="M150" s="93"/>
      <c r="N150" s="92"/>
      <c r="O150" s="92"/>
      <c r="P150" s="35">
        <f t="shared" si="40"/>
        <v>0</v>
      </c>
      <c r="Q150" s="37">
        <f t="shared" si="41"/>
        <v>0</v>
      </c>
    </row>
    <row r="151" spans="1:17" s="48" customFormat="1">
      <c r="A151" s="87"/>
      <c r="B151" s="95"/>
      <c r="C151" s="88"/>
      <c r="D151" s="95"/>
      <c r="E151" s="107">
        <v>32394</v>
      </c>
      <c r="F151" s="75" t="s">
        <v>182</v>
      </c>
      <c r="G151" s="90">
        <v>0</v>
      </c>
      <c r="H151" s="91">
        <v>0</v>
      </c>
      <c r="I151" s="92"/>
      <c r="J151" s="46">
        <f t="shared" si="39"/>
        <v>0</v>
      </c>
      <c r="K151" s="91"/>
      <c r="L151" s="92"/>
      <c r="M151" s="93"/>
      <c r="N151" s="92"/>
      <c r="O151" s="92"/>
      <c r="P151" s="35">
        <f t="shared" si="40"/>
        <v>0</v>
      </c>
      <c r="Q151" s="37">
        <f t="shared" si="41"/>
        <v>0</v>
      </c>
    </row>
    <row r="152" spans="1:17" s="123" customFormat="1">
      <c r="A152" s="87"/>
      <c r="B152" s="95"/>
      <c r="C152" s="88"/>
      <c r="D152" s="95"/>
      <c r="E152" s="107">
        <v>32399</v>
      </c>
      <c r="F152" s="75" t="s">
        <v>183</v>
      </c>
      <c r="G152" s="90">
        <v>0</v>
      </c>
      <c r="H152" s="91">
        <v>0</v>
      </c>
      <c r="I152" s="92"/>
      <c r="J152" s="46">
        <f t="shared" si="39"/>
        <v>0</v>
      </c>
      <c r="K152" s="91"/>
      <c r="L152" s="92"/>
      <c r="M152" s="93"/>
      <c r="N152" s="92">
        <v>0</v>
      </c>
      <c r="O152" s="92"/>
      <c r="P152" s="35">
        <f t="shared" si="40"/>
        <v>0</v>
      </c>
      <c r="Q152" s="37">
        <f t="shared" si="41"/>
        <v>0</v>
      </c>
    </row>
    <row r="153" spans="1:17">
      <c r="A153" s="57"/>
      <c r="B153" s="58"/>
      <c r="C153" s="58">
        <v>329</v>
      </c>
      <c r="D153" s="58"/>
      <c r="E153" s="74"/>
      <c r="F153" s="60" t="s">
        <v>184</v>
      </c>
      <c r="G153" s="61">
        <f>G154+G158+G162+G164+G167</f>
        <v>0</v>
      </c>
      <c r="H153" s="62">
        <f t="shared" ref="H153:O153" si="44">H154+H158+H162+H164+H167</f>
        <v>61600</v>
      </c>
      <c r="I153" s="63">
        <f t="shared" si="44"/>
        <v>0</v>
      </c>
      <c r="J153" s="46">
        <f t="shared" si="39"/>
        <v>61600</v>
      </c>
      <c r="K153" s="62">
        <f t="shared" si="44"/>
        <v>0</v>
      </c>
      <c r="L153" s="63">
        <f t="shared" si="44"/>
        <v>0</v>
      </c>
      <c r="M153" s="64">
        <f t="shared" si="44"/>
        <v>0</v>
      </c>
      <c r="N153" s="63">
        <f t="shared" si="44"/>
        <v>0</v>
      </c>
      <c r="O153" s="63">
        <f t="shared" si="44"/>
        <v>0</v>
      </c>
      <c r="P153" s="35">
        <f t="shared" si="40"/>
        <v>0</v>
      </c>
      <c r="Q153" s="37">
        <f t="shared" si="41"/>
        <v>61600</v>
      </c>
    </row>
    <row r="154" spans="1:17" s="48" customFormat="1" ht="24">
      <c r="A154" s="124"/>
      <c r="B154" s="40"/>
      <c r="C154" s="40"/>
      <c r="D154" s="40">
        <v>3291</v>
      </c>
      <c r="E154" s="122"/>
      <c r="F154" s="125" t="s">
        <v>185</v>
      </c>
      <c r="G154" s="126">
        <f>SUM(G155:G157)</f>
        <v>0</v>
      </c>
      <c r="H154" s="127">
        <f t="shared" ref="H154:O154" si="45">SUM(H155:H157)</f>
        <v>0</v>
      </c>
      <c r="I154" s="128">
        <f t="shared" si="45"/>
        <v>0</v>
      </c>
      <c r="J154" s="46">
        <f t="shared" si="39"/>
        <v>0</v>
      </c>
      <c r="K154" s="127">
        <f t="shared" si="45"/>
        <v>0</v>
      </c>
      <c r="L154" s="128">
        <f t="shared" si="45"/>
        <v>0</v>
      </c>
      <c r="M154" s="129">
        <f t="shared" si="45"/>
        <v>0</v>
      </c>
      <c r="N154" s="128">
        <f t="shared" si="45"/>
        <v>0</v>
      </c>
      <c r="O154" s="128">
        <f t="shared" si="45"/>
        <v>0</v>
      </c>
      <c r="P154" s="35">
        <f t="shared" si="40"/>
        <v>0</v>
      </c>
      <c r="Q154" s="37">
        <f t="shared" si="41"/>
        <v>0</v>
      </c>
    </row>
    <row r="155" spans="1:17" s="48" customFormat="1">
      <c r="A155" s="130"/>
      <c r="B155" s="131"/>
      <c r="C155" s="40"/>
      <c r="D155" s="131"/>
      <c r="E155" s="107">
        <v>32911</v>
      </c>
      <c r="F155" s="132" t="s">
        <v>186</v>
      </c>
      <c r="G155" s="133">
        <v>0</v>
      </c>
      <c r="H155" s="134"/>
      <c r="I155" s="135"/>
      <c r="J155" s="46">
        <f t="shared" si="39"/>
        <v>0</v>
      </c>
      <c r="K155" s="134"/>
      <c r="L155" s="135"/>
      <c r="M155" s="136"/>
      <c r="N155" s="135"/>
      <c r="O155" s="135"/>
      <c r="P155" s="35">
        <f t="shared" si="40"/>
        <v>0</v>
      </c>
      <c r="Q155" s="37">
        <f t="shared" si="41"/>
        <v>0</v>
      </c>
    </row>
    <row r="156" spans="1:17" s="94" customFormat="1">
      <c r="A156" s="130"/>
      <c r="B156" s="131"/>
      <c r="C156" s="40"/>
      <c r="D156" s="131"/>
      <c r="E156" s="107">
        <v>32912</v>
      </c>
      <c r="F156" s="132" t="s">
        <v>187</v>
      </c>
      <c r="G156" s="133">
        <v>0</v>
      </c>
      <c r="H156" s="134"/>
      <c r="I156" s="135"/>
      <c r="J156" s="46">
        <f t="shared" si="39"/>
        <v>0</v>
      </c>
      <c r="K156" s="134"/>
      <c r="L156" s="135"/>
      <c r="M156" s="136"/>
      <c r="N156" s="135"/>
      <c r="O156" s="135"/>
      <c r="P156" s="35">
        <f t="shared" si="40"/>
        <v>0</v>
      </c>
      <c r="Q156" s="37">
        <f t="shared" si="41"/>
        <v>0</v>
      </c>
    </row>
    <row r="157" spans="1:17">
      <c r="A157" s="130"/>
      <c r="B157" s="131"/>
      <c r="C157" s="40"/>
      <c r="D157" s="131"/>
      <c r="E157" s="107">
        <v>32919</v>
      </c>
      <c r="F157" s="132" t="s">
        <v>188</v>
      </c>
      <c r="G157" s="133">
        <v>0</v>
      </c>
      <c r="H157" s="134"/>
      <c r="I157" s="135"/>
      <c r="J157" s="46">
        <f t="shared" si="39"/>
        <v>0</v>
      </c>
      <c r="K157" s="134"/>
      <c r="L157" s="135"/>
      <c r="M157" s="136"/>
      <c r="N157" s="135"/>
      <c r="O157" s="135"/>
      <c r="P157" s="35">
        <f t="shared" si="40"/>
        <v>0</v>
      </c>
      <c r="Q157" s="37">
        <f t="shared" si="41"/>
        <v>0</v>
      </c>
    </row>
    <row r="158" spans="1:17">
      <c r="A158" s="39"/>
      <c r="B158" s="97"/>
      <c r="C158" s="40"/>
      <c r="D158" s="97">
        <v>3292</v>
      </c>
      <c r="E158" s="107"/>
      <c r="F158" s="42" t="s">
        <v>189</v>
      </c>
      <c r="G158" s="112">
        <f>SUM(G159:G161)</f>
        <v>0</v>
      </c>
      <c r="H158" s="113">
        <f t="shared" ref="H158:O158" si="46">SUM(H159:H161)</f>
        <v>0</v>
      </c>
      <c r="I158" s="114">
        <f t="shared" si="46"/>
        <v>0</v>
      </c>
      <c r="J158" s="46">
        <f t="shared" si="39"/>
        <v>0</v>
      </c>
      <c r="K158" s="113">
        <f t="shared" si="46"/>
        <v>0</v>
      </c>
      <c r="L158" s="114">
        <f t="shared" si="46"/>
        <v>0</v>
      </c>
      <c r="M158" s="115">
        <f t="shared" si="46"/>
        <v>0</v>
      </c>
      <c r="N158" s="114">
        <f t="shared" si="46"/>
        <v>0</v>
      </c>
      <c r="O158" s="114">
        <f t="shared" si="46"/>
        <v>0</v>
      </c>
      <c r="P158" s="35">
        <f t="shared" si="40"/>
        <v>0</v>
      </c>
      <c r="Q158" s="37">
        <f t="shared" si="41"/>
        <v>0</v>
      </c>
    </row>
    <row r="159" spans="1:17">
      <c r="A159" s="87"/>
      <c r="B159" s="95"/>
      <c r="C159" s="88"/>
      <c r="D159" s="95"/>
      <c r="E159" s="107">
        <v>32921</v>
      </c>
      <c r="F159" s="75" t="s">
        <v>190</v>
      </c>
      <c r="G159" s="90">
        <v>0</v>
      </c>
      <c r="H159" s="91"/>
      <c r="I159" s="92"/>
      <c r="J159" s="46">
        <f t="shared" si="39"/>
        <v>0</v>
      </c>
      <c r="K159" s="91"/>
      <c r="L159" s="92"/>
      <c r="M159" s="93"/>
      <c r="N159" s="92"/>
      <c r="O159" s="92"/>
      <c r="P159" s="35">
        <f t="shared" si="40"/>
        <v>0</v>
      </c>
      <c r="Q159" s="37">
        <f t="shared" si="41"/>
        <v>0</v>
      </c>
    </row>
    <row r="160" spans="1:17" s="94" customFormat="1">
      <c r="A160" s="87"/>
      <c r="B160" s="95"/>
      <c r="C160" s="88"/>
      <c r="D160" s="95"/>
      <c r="E160" s="107">
        <v>32922</v>
      </c>
      <c r="F160" s="75" t="s">
        <v>191</v>
      </c>
      <c r="G160" s="90">
        <v>0</v>
      </c>
      <c r="H160" s="91"/>
      <c r="I160" s="92"/>
      <c r="J160" s="46">
        <f t="shared" si="39"/>
        <v>0</v>
      </c>
      <c r="K160" s="91"/>
      <c r="L160" s="92"/>
      <c r="M160" s="93"/>
      <c r="N160" s="92"/>
      <c r="O160" s="92"/>
      <c r="P160" s="35">
        <f t="shared" si="40"/>
        <v>0</v>
      </c>
      <c r="Q160" s="37">
        <f t="shared" si="41"/>
        <v>0</v>
      </c>
    </row>
    <row r="161" spans="1:17">
      <c r="A161" s="87"/>
      <c r="B161" s="95"/>
      <c r="C161" s="88"/>
      <c r="D161" s="95"/>
      <c r="E161" s="107">
        <v>32923</v>
      </c>
      <c r="F161" s="75" t="s">
        <v>192</v>
      </c>
      <c r="G161" s="90">
        <v>0</v>
      </c>
      <c r="H161" s="91"/>
      <c r="I161" s="92"/>
      <c r="J161" s="46">
        <f t="shared" si="39"/>
        <v>0</v>
      </c>
      <c r="K161" s="91"/>
      <c r="L161" s="92"/>
      <c r="M161" s="93">
        <v>0</v>
      </c>
      <c r="N161" s="92">
        <v>0</v>
      </c>
      <c r="O161" s="92"/>
      <c r="P161" s="35">
        <f t="shared" si="40"/>
        <v>0</v>
      </c>
      <c r="Q161" s="37">
        <f t="shared" si="41"/>
        <v>0</v>
      </c>
    </row>
    <row r="162" spans="1:17">
      <c r="A162" s="39"/>
      <c r="B162" s="97"/>
      <c r="C162" s="40"/>
      <c r="D162" s="97">
        <v>3293</v>
      </c>
      <c r="E162" s="107"/>
      <c r="F162" s="42" t="s">
        <v>193</v>
      </c>
      <c r="G162" s="43">
        <f t="shared" ref="G162:O162" si="47">G163</f>
        <v>0</v>
      </c>
      <c r="H162" s="44">
        <f t="shared" si="47"/>
        <v>0</v>
      </c>
      <c r="I162" s="45">
        <f t="shared" si="47"/>
        <v>0</v>
      </c>
      <c r="J162" s="46">
        <f t="shared" si="39"/>
        <v>0</v>
      </c>
      <c r="K162" s="44">
        <f t="shared" si="47"/>
        <v>0</v>
      </c>
      <c r="L162" s="45">
        <f t="shared" si="47"/>
        <v>0</v>
      </c>
      <c r="M162" s="47">
        <f t="shared" si="47"/>
        <v>0</v>
      </c>
      <c r="N162" s="45">
        <f t="shared" si="47"/>
        <v>0</v>
      </c>
      <c r="O162" s="45">
        <f t="shared" si="47"/>
        <v>0</v>
      </c>
      <c r="P162" s="35">
        <f t="shared" si="40"/>
        <v>0</v>
      </c>
      <c r="Q162" s="37">
        <f t="shared" si="41"/>
        <v>0</v>
      </c>
    </row>
    <row r="163" spans="1:17">
      <c r="A163" s="39"/>
      <c r="B163" s="97"/>
      <c r="C163" s="40"/>
      <c r="D163" s="97"/>
      <c r="E163" s="107">
        <v>32931</v>
      </c>
      <c r="F163" s="75" t="s">
        <v>193</v>
      </c>
      <c r="G163" s="90">
        <v>0</v>
      </c>
      <c r="H163" s="91"/>
      <c r="I163" s="92"/>
      <c r="J163" s="46">
        <f t="shared" si="39"/>
        <v>0</v>
      </c>
      <c r="K163" s="91"/>
      <c r="L163" s="92"/>
      <c r="M163" s="93"/>
      <c r="N163" s="92"/>
      <c r="O163" s="92"/>
      <c r="P163" s="35">
        <f t="shared" si="40"/>
        <v>0</v>
      </c>
      <c r="Q163" s="37">
        <f t="shared" si="41"/>
        <v>0</v>
      </c>
    </row>
    <row r="164" spans="1:17" s="94" customFormat="1">
      <c r="A164" s="39"/>
      <c r="B164" s="97"/>
      <c r="C164" s="40"/>
      <c r="D164" s="97">
        <v>3294</v>
      </c>
      <c r="E164" s="107"/>
      <c r="F164" s="42" t="s">
        <v>194</v>
      </c>
      <c r="G164" s="103">
        <f>SUM(G165:G166)</f>
        <v>0</v>
      </c>
      <c r="H164" s="104">
        <f t="shared" ref="H164:O164" si="48">SUM(H165:H166)</f>
        <v>0</v>
      </c>
      <c r="I164" s="105">
        <f t="shared" si="48"/>
        <v>0</v>
      </c>
      <c r="J164" s="46">
        <f t="shared" si="39"/>
        <v>0</v>
      </c>
      <c r="K164" s="104">
        <f t="shared" si="48"/>
        <v>0</v>
      </c>
      <c r="L164" s="105">
        <f t="shared" si="48"/>
        <v>0</v>
      </c>
      <c r="M164" s="106">
        <f t="shared" si="48"/>
        <v>0</v>
      </c>
      <c r="N164" s="105">
        <f t="shared" si="48"/>
        <v>0</v>
      </c>
      <c r="O164" s="105">
        <f t="shared" si="48"/>
        <v>0</v>
      </c>
      <c r="P164" s="35">
        <f t="shared" si="40"/>
        <v>0</v>
      </c>
      <c r="Q164" s="37">
        <f t="shared" si="41"/>
        <v>0</v>
      </c>
    </row>
    <row r="165" spans="1:17" s="117" customFormat="1">
      <c r="A165" s="39"/>
      <c r="B165" s="97"/>
      <c r="C165" s="40"/>
      <c r="D165" s="97"/>
      <c r="E165" s="107">
        <v>32941</v>
      </c>
      <c r="F165" s="75" t="s">
        <v>195</v>
      </c>
      <c r="G165" s="90">
        <v>0</v>
      </c>
      <c r="H165" s="91"/>
      <c r="I165" s="92"/>
      <c r="J165" s="46">
        <f t="shared" si="39"/>
        <v>0</v>
      </c>
      <c r="K165" s="91"/>
      <c r="L165" s="92"/>
      <c r="M165" s="93"/>
      <c r="N165" s="92"/>
      <c r="O165" s="92"/>
      <c r="P165" s="35">
        <f t="shared" si="40"/>
        <v>0</v>
      </c>
      <c r="Q165" s="37">
        <f t="shared" si="41"/>
        <v>0</v>
      </c>
    </row>
    <row r="166" spans="1:17" s="117" customFormat="1">
      <c r="A166" s="39"/>
      <c r="B166" s="97"/>
      <c r="C166" s="40"/>
      <c r="D166" s="97"/>
      <c r="E166" s="107">
        <v>32942</v>
      </c>
      <c r="F166" s="75" t="s">
        <v>196</v>
      </c>
      <c r="G166" s="90">
        <v>0</v>
      </c>
      <c r="H166" s="91"/>
      <c r="I166" s="92"/>
      <c r="J166" s="46">
        <f t="shared" si="39"/>
        <v>0</v>
      </c>
      <c r="K166" s="91"/>
      <c r="L166" s="92"/>
      <c r="M166" s="93"/>
      <c r="N166" s="92"/>
      <c r="O166" s="92"/>
      <c r="P166" s="35">
        <f t="shared" si="40"/>
        <v>0</v>
      </c>
      <c r="Q166" s="37">
        <f t="shared" si="41"/>
        <v>0</v>
      </c>
    </row>
    <row r="167" spans="1:17" s="137" customFormat="1">
      <c r="A167" s="39"/>
      <c r="B167" s="97"/>
      <c r="C167" s="40"/>
      <c r="D167" s="97">
        <v>3299</v>
      </c>
      <c r="E167" s="107"/>
      <c r="F167" s="42" t="s">
        <v>184</v>
      </c>
      <c r="G167" s="43">
        <f t="shared" ref="G167:O167" si="49">G168</f>
        <v>0</v>
      </c>
      <c r="H167" s="44">
        <f t="shared" si="49"/>
        <v>61600</v>
      </c>
      <c r="I167" s="45">
        <f t="shared" si="49"/>
        <v>0</v>
      </c>
      <c r="J167" s="46">
        <f t="shared" si="39"/>
        <v>61600</v>
      </c>
      <c r="K167" s="44">
        <f t="shared" si="49"/>
        <v>0</v>
      </c>
      <c r="L167" s="45">
        <f t="shared" si="49"/>
        <v>0</v>
      </c>
      <c r="M167" s="47">
        <f t="shared" si="49"/>
        <v>0</v>
      </c>
      <c r="N167" s="45">
        <f t="shared" si="49"/>
        <v>0</v>
      </c>
      <c r="O167" s="45">
        <f t="shared" si="49"/>
        <v>0</v>
      </c>
      <c r="P167" s="35">
        <f t="shared" si="40"/>
        <v>0</v>
      </c>
      <c r="Q167" s="37">
        <f t="shared" si="41"/>
        <v>61600</v>
      </c>
    </row>
    <row r="168" spans="1:17" s="48" customFormat="1" ht="14.25" customHeight="1">
      <c r="A168" s="87"/>
      <c r="B168" s="95"/>
      <c r="C168" s="88"/>
      <c r="D168" s="95"/>
      <c r="E168" s="107">
        <v>32999</v>
      </c>
      <c r="F168" s="75" t="s">
        <v>184</v>
      </c>
      <c r="G168" s="118">
        <v>0</v>
      </c>
      <c r="H168" s="119">
        <v>61600</v>
      </c>
      <c r="I168" s="120"/>
      <c r="J168" s="46">
        <f t="shared" si="39"/>
        <v>61600</v>
      </c>
      <c r="K168" s="119">
        <v>0</v>
      </c>
      <c r="L168" s="120"/>
      <c r="M168" s="121">
        <v>0</v>
      </c>
      <c r="N168" s="120">
        <v>0</v>
      </c>
      <c r="O168" s="120"/>
      <c r="P168" s="35">
        <f t="shared" si="40"/>
        <v>0</v>
      </c>
      <c r="Q168" s="37">
        <f t="shared" si="41"/>
        <v>61600</v>
      </c>
    </row>
    <row r="169" spans="1:17" s="94" customFormat="1">
      <c r="A169" s="138"/>
      <c r="B169" s="139">
        <v>34</v>
      </c>
      <c r="C169" s="40"/>
      <c r="D169" s="139"/>
      <c r="E169" s="107"/>
      <c r="F169" s="52" t="s">
        <v>197</v>
      </c>
      <c r="G169" s="140">
        <f>+G170</f>
        <v>0</v>
      </c>
      <c r="H169" s="141">
        <f t="shared" ref="H169:O169" si="50">+H170</f>
        <v>0</v>
      </c>
      <c r="I169" s="142">
        <f t="shared" si="50"/>
        <v>0</v>
      </c>
      <c r="J169" s="46">
        <f t="shared" si="39"/>
        <v>0</v>
      </c>
      <c r="K169" s="141">
        <f t="shared" si="50"/>
        <v>0</v>
      </c>
      <c r="L169" s="142">
        <f t="shared" si="50"/>
        <v>0</v>
      </c>
      <c r="M169" s="143">
        <f t="shared" si="50"/>
        <v>0</v>
      </c>
      <c r="N169" s="142">
        <f t="shared" si="50"/>
        <v>0</v>
      </c>
      <c r="O169" s="142">
        <f t="shared" si="50"/>
        <v>0</v>
      </c>
      <c r="P169" s="35">
        <f t="shared" si="40"/>
        <v>0</v>
      </c>
      <c r="Q169" s="37">
        <f t="shared" si="41"/>
        <v>0</v>
      </c>
    </row>
    <row r="170" spans="1:17">
      <c r="A170" s="57"/>
      <c r="B170" s="58"/>
      <c r="C170" s="58">
        <v>343</v>
      </c>
      <c r="D170" s="58"/>
      <c r="E170" s="74"/>
      <c r="F170" s="60" t="s">
        <v>198</v>
      </c>
      <c r="G170" s="61">
        <f>G171+G174+G177+G179</f>
        <v>0</v>
      </c>
      <c r="H170" s="62">
        <f t="shared" ref="H170:O170" si="51">H171+H174+H177+H179</f>
        <v>0</v>
      </c>
      <c r="I170" s="63">
        <f t="shared" si="51"/>
        <v>0</v>
      </c>
      <c r="J170" s="46">
        <f t="shared" si="39"/>
        <v>0</v>
      </c>
      <c r="K170" s="62">
        <f t="shared" si="51"/>
        <v>0</v>
      </c>
      <c r="L170" s="63">
        <f t="shared" si="51"/>
        <v>0</v>
      </c>
      <c r="M170" s="64">
        <f t="shared" si="51"/>
        <v>0</v>
      </c>
      <c r="N170" s="63">
        <f t="shared" si="51"/>
        <v>0</v>
      </c>
      <c r="O170" s="63">
        <f t="shared" si="51"/>
        <v>0</v>
      </c>
      <c r="P170" s="35">
        <f t="shared" si="40"/>
        <v>0</v>
      </c>
      <c r="Q170" s="37">
        <f t="shared" si="41"/>
        <v>0</v>
      </c>
    </row>
    <row r="171" spans="1:17">
      <c r="A171" s="39"/>
      <c r="B171" s="97"/>
      <c r="C171" s="40"/>
      <c r="D171" s="97">
        <v>3431</v>
      </c>
      <c r="E171" s="107"/>
      <c r="F171" s="42" t="s">
        <v>199</v>
      </c>
      <c r="G171" s="43">
        <f>SUM(G172:G173)</f>
        <v>0</v>
      </c>
      <c r="H171" s="44">
        <f t="shared" ref="H171:O171" si="52">SUM(H172:H173)</f>
        <v>0</v>
      </c>
      <c r="I171" s="45">
        <f t="shared" si="52"/>
        <v>0</v>
      </c>
      <c r="J171" s="46">
        <f t="shared" si="39"/>
        <v>0</v>
      </c>
      <c r="K171" s="44">
        <f t="shared" si="52"/>
        <v>0</v>
      </c>
      <c r="L171" s="45">
        <f t="shared" si="52"/>
        <v>0</v>
      </c>
      <c r="M171" s="47">
        <f t="shared" si="52"/>
        <v>0</v>
      </c>
      <c r="N171" s="45">
        <f t="shared" si="52"/>
        <v>0</v>
      </c>
      <c r="O171" s="45">
        <f t="shared" si="52"/>
        <v>0</v>
      </c>
      <c r="P171" s="35">
        <f t="shared" si="40"/>
        <v>0</v>
      </c>
      <c r="Q171" s="37">
        <f t="shared" si="41"/>
        <v>0</v>
      </c>
    </row>
    <row r="172" spans="1:17">
      <c r="A172" s="87"/>
      <c r="B172" s="95"/>
      <c r="C172" s="88"/>
      <c r="D172" s="95"/>
      <c r="E172" s="107">
        <v>34311</v>
      </c>
      <c r="F172" s="75" t="s">
        <v>200</v>
      </c>
      <c r="G172" s="90">
        <v>0</v>
      </c>
      <c r="H172" s="91"/>
      <c r="I172" s="92"/>
      <c r="J172" s="46">
        <f t="shared" si="39"/>
        <v>0</v>
      </c>
      <c r="K172" s="91"/>
      <c r="L172" s="92"/>
      <c r="M172" s="93"/>
      <c r="N172" s="92"/>
      <c r="O172" s="92"/>
      <c r="P172" s="35">
        <f t="shared" si="40"/>
        <v>0</v>
      </c>
      <c r="Q172" s="37">
        <f t="shared" si="41"/>
        <v>0</v>
      </c>
    </row>
    <row r="173" spans="1:17">
      <c r="A173" s="87"/>
      <c r="B173" s="95"/>
      <c r="C173" s="88"/>
      <c r="D173" s="95"/>
      <c r="E173" s="107">
        <v>34312</v>
      </c>
      <c r="F173" s="75" t="s">
        <v>201</v>
      </c>
      <c r="G173" s="90">
        <v>0</v>
      </c>
      <c r="H173" s="91">
        <v>0</v>
      </c>
      <c r="I173" s="92"/>
      <c r="J173" s="46">
        <f t="shared" si="39"/>
        <v>0</v>
      </c>
      <c r="K173" s="91"/>
      <c r="L173" s="92"/>
      <c r="M173" s="93"/>
      <c r="N173" s="92"/>
      <c r="O173" s="92"/>
      <c r="P173" s="35">
        <f t="shared" si="40"/>
        <v>0</v>
      </c>
      <c r="Q173" s="37">
        <f t="shared" si="41"/>
        <v>0</v>
      </c>
    </row>
    <row r="174" spans="1:17">
      <c r="A174" s="39"/>
      <c r="B174" s="97"/>
      <c r="C174" s="40"/>
      <c r="D174" s="97">
        <v>3432</v>
      </c>
      <c r="E174" s="107"/>
      <c r="F174" s="42" t="s">
        <v>202</v>
      </c>
      <c r="G174" s="43">
        <f>G175+G176</f>
        <v>0</v>
      </c>
      <c r="H174" s="44">
        <f t="shared" ref="H174:O174" si="53">H175+H176</f>
        <v>0</v>
      </c>
      <c r="I174" s="45">
        <f t="shared" si="53"/>
        <v>0</v>
      </c>
      <c r="J174" s="46">
        <f t="shared" si="39"/>
        <v>0</v>
      </c>
      <c r="K174" s="44">
        <f t="shared" si="53"/>
        <v>0</v>
      </c>
      <c r="L174" s="45">
        <f t="shared" si="53"/>
        <v>0</v>
      </c>
      <c r="M174" s="47">
        <f t="shared" si="53"/>
        <v>0</v>
      </c>
      <c r="N174" s="45">
        <f t="shared" si="53"/>
        <v>0</v>
      </c>
      <c r="O174" s="45">
        <f t="shared" si="53"/>
        <v>0</v>
      </c>
      <c r="P174" s="35">
        <f t="shared" si="40"/>
        <v>0</v>
      </c>
      <c r="Q174" s="37">
        <f t="shared" si="41"/>
        <v>0</v>
      </c>
    </row>
    <row r="175" spans="1:17">
      <c r="A175" s="87"/>
      <c r="B175" s="95"/>
      <c r="C175" s="88"/>
      <c r="D175" s="95"/>
      <c r="E175" s="107">
        <v>32321</v>
      </c>
      <c r="F175" s="75" t="s">
        <v>203</v>
      </c>
      <c r="G175" s="90">
        <v>0</v>
      </c>
      <c r="H175" s="91"/>
      <c r="I175" s="92"/>
      <c r="J175" s="46">
        <f t="shared" si="39"/>
        <v>0</v>
      </c>
      <c r="K175" s="91"/>
      <c r="L175" s="92"/>
      <c r="M175" s="93"/>
      <c r="N175" s="92"/>
      <c r="O175" s="92"/>
      <c r="P175" s="35">
        <f t="shared" si="40"/>
        <v>0</v>
      </c>
      <c r="Q175" s="37">
        <f t="shared" si="41"/>
        <v>0</v>
      </c>
    </row>
    <row r="176" spans="1:17">
      <c r="A176" s="87"/>
      <c r="B176" s="95"/>
      <c r="C176" s="88"/>
      <c r="D176" s="95"/>
      <c r="E176" s="107">
        <v>34324</v>
      </c>
      <c r="F176" s="75" t="s">
        <v>204</v>
      </c>
      <c r="G176" s="90">
        <v>0</v>
      </c>
      <c r="H176" s="91"/>
      <c r="I176" s="92"/>
      <c r="J176" s="46">
        <f t="shared" si="39"/>
        <v>0</v>
      </c>
      <c r="K176" s="91"/>
      <c r="L176" s="92"/>
      <c r="M176" s="93"/>
      <c r="N176" s="92"/>
      <c r="O176" s="92"/>
      <c r="P176" s="35">
        <f t="shared" si="40"/>
        <v>0</v>
      </c>
      <c r="Q176" s="37">
        <f t="shared" si="41"/>
        <v>0</v>
      </c>
    </row>
    <row r="177" spans="1:17">
      <c r="A177" s="39"/>
      <c r="B177" s="97"/>
      <c r="C177" s="40"/>
      <c r="D177" s="97">
        <v>3433</v>
      </c>
      <c r="E177" s="107"/>
      <c r="F177" s="42" t="s">
        <v>205</v>
      </c>
      <c r="G177" s="112">
        <f t="shared" ref="G177:O177" si="54">SUM(G178:G178)</f>
        <v>0</v>
      </c>
      <c r="H177" s="113">
        <f t="shared" si="54"/>
        <v>0</v>
      </c>
      <c r="I177" s="114">
        <f t="shared" si="54"/>
        <v>0</v>
      </c>
      <c r="J177" s="46">
        <f t="shared" si="39"/>
        <v>0</v>
      </c>
      <c r="K177" s="113">
        <f t="shared" si="54"/>
        <v>0</v>
      </c>
      <c r="L177" s="114">
        <f t="shared" si="54"/>
        <v>0</v>
      </c>
      <c r="M177" s="115">
        <f t="shared" si="54"/>
        <v>0</v>
      </c>
      <c r="N177" s="114">
        <f t="shared" si="54"/>
        <v>0</v>
      </c>
      <c r="O177" s="114">
        <f t="shared" si="54"/>
        <v>0</v>
      </c>
      <c r="P177" s="35">
        <f t="shared" si="40"/>
        <v>0</v>
      </c>
      <c r="Q177" s="37">
        <f t="shared" si="41"/>
        <v>0</v>
      </c>
    </row>
    <row r="178" spans="1:17" s="117" customFormat="1">
      <c r="A178" s="87"/>
      <c r="B178" s="95"/>
      <c r="C178" s="88"/>
      <c r="D178" s="95"/>
      <c r="E178" s="107">
        <v>34333</v>
      </c>
      <c r="F178" s="75" t="s">
        <v>206</v>
      </c>
      <c r="G178" s="90">
        <v>0</v>
      </c>
      <c r="H178" s="91"/>
      <c r="I178" s="92"/>
      <c r="J178" s="46">
        <f t="shared" si="39"/>
        <v>0</v>
      </c>
      <c r="K178" s="91"/>
      <c r="L178" s="92"/>
      <c r="M178" s="93"/>
      <c r="N178" s="92"/>
      <c r="O178" s="92"/>
      <c r="P178" s="35">
        <f t="shared" si="40"/>
        <v>0</v>
      </c>
      <c r="Q178" s="37">
        <f t="shared" si="41"/>
        <v>0</v>
      </c>
    </row>
    <row r="179" spans="1:17" s="137" customFormat="1">
      <c r="A179" s="39"/>
      <c r="B179" s="97"/>
      <c r="C179" s="40"/>
      <c r="D179" s="97">
        <v>3434</v>
      </c>
      <c r="E179" s="107"/>
      <c r="F179" s="42" t="s">
        <v>207</v>
      </c>
      <c r="G179" s="43">
        <f t="shared" ref="G179:O179" si="55">G180</f>
        <v>0</v>
      </c>
      <c r="H179" s="44">
        <f t="shared" si="55"/>
        <v>0</v>
      </c>
      <c r="I179" s="45">
        <f t="shared" si="55"/>
        <v>0</v>
      </c>
      <c r="J179" s="46">
        <f t="shared" si="39"/>
        <v>0</v>
      </c>
      <c r="K179" s="44">
        <f t="shared" si="55"/>
        <v>0</v>
      </c>
      <c r="L179" s="45">
        <f t="shared" si="55"/>
        <v>0</v>
      </c>
      <c r="M179" s="47">
        <f t="shared" si="55"/>
        <v>0</v>
      </c>
      <c r="N179" s="45">
        <f t="shared" si="55"/>
        <v>0</v>
      </c>
      <c r="O179" s="45">
        <f t="shared" si="55"/>
        <v>0</v>
      </c>
      <c r="P179" s="35">
        <f t="shared" si="40"/>
        <v>0</v>
      </c>
      <c r="Q179" s="37">
        <f t="shared" si="41"/>
        <v>0</v>
      </c>
    </row>
    <row r="180" spans="1:17" s="48" customFormat="1">
      <c r="A180" s="87"/>
      <c r="B180" s="95"/>
      <c r="C180" s="88"/>
      <c r="D180" s="95"/>
      <c r="E180" s="107">
        <v>34349</v>
      </c>
      <c r="F180" s="75" t="s">
        <v>207</v>
      </c>
      <c r="G180" s="118">
        <v>0</v>
      </c>
      <c r="H180" s="119">
        <v>0</v>
      </c>
      <c r="I180" s="120"/>
      <c r="J180" s="46">
        <f t="shared" si="39"/>
        <v>0</v>
      </c>
      <c r="K180" s="119"/>
      <c r="L180" s="120"/>
      <c r="M180" s="121"/>
      <c r="N180" s="120"/>
      <c r="O180" s="120"/>
      <c r="P180" s="35">
        <f t="shared" si="40"/>
        <v>0</v>
      </c>
      <c r="Q180" s="37">
        <f t="shared" si="41"/>
        <v>0</v>
      </c>
    </row>
    <row r="181" spans="1:17" s="48" customFormat="1">
      <c r="A181" s="138"/>
      <c r="B181" s="139">
        <v>38</v>
      </c>
      <c r="C181" s="40"/>
      <c r="D181" s="139"/>
      <c r="E181" s="107"/>
      <c r="F181" s="52" t="s">
        <v>208</v>
      </c>
      <c r="G181" s="140">
        <f t="shared" ref="G181:O183" si="56">G182</f>
        <v>0</v>
      </c>
      <c r="H181" s="141">
        <f t="shared" si="56"/>
        <v>0</v>
      </c>
      <c r="I181" s="142">
        <f t="shared" si="56"/>
        <v>0</v>
      </c>
      <c r="J181" s="46">
        <f t="shared" si="39"/>
        <v>0</v>
      </c>
      <c r="K181" s="141">
        <f t="shared" si="56"/>
        <v>0</v>
      </c>
      <c r="L181" s="142">
        <f t="shared" si="56"/>
        <v>0</v>
      </c>
      <c r="M181" s="143">
        <f t="shared" si="56"/>
        <v>0</v>
      </c>
      <c r="N181" s="142">
        <f t="shared" si="56"/>
        <v>0</v>
      </c>
      <c r="O181" s="142">
        <f t="shared" si="56"/>
        <v>0</v>
      </c>
      <c r="P181" s="35">
        <f t="shared" si="40"/>
        <v>0</v>
      </c>
      <c r="Q181" s="37">
        <f t="shared" si="41"/>
        <v>0</v>
      </c>
    </row>
    <row r="182" spans="1:17">
      <c r="A182" s="57"/>
      <c r="B182" s="58"/>
      <c r="C182" s="58">
        <v>385</v>
      </c>
      <c r="D182" s="58"/>
      <c r="E182" s="74"/>
      <c r="F182" s="60" t="s">
        <v>209</v>
      </c>
      <c r="G182" s="61">
        <f t="shared" si="56"/>
        <v>0</v>
      </c>
      <c r="H182" s="62">
        <f t="shared" si="56"/>
        <v>0</v>
      </c>
      <c r="I182" s="63">
        <f t="shared" si="56"/>
        <v>0</v>
      </c>
      <c r="J182" s="46">
        <f t="shared" si="39"/>
        <v>0</v>
      </c>
      <c r="K182" s="62">
        <f t="shared" si="56"/>
        <v>0</v>
      </c>
      <c r="L182" s="63">
        <f t="shared" si="56"/>
        <v>0</v>
      </c>
      <c r="M182" s="64">
        <f t="shared" si="56"/>
        <v>0</v>
      </c>
      <c r="N182" s="63">
        <f t="shared" si="56"/>
        <v>0</v>
      </c>
      <c r="O182" s="63">
        <f t="shared" si="56"/>
        <v>0</v>
      </c>
      <c r="P182" s="35">
        <f t="shared" si="40"/>
        <v>0</v>
      </c>
      <c r="Q182" s="37">
        <f t="shared" si="41"/>
        <v>0</v>
      </c>
    </row>
    <row r="183" spans="1:17">
      <c r="A183" s="39"/>
      <c r="B183" s="97"/>
      <c r="C183" s="40"/>
      <c r="D183" s="97">
        <v>3859</v>
      </c>
      <c r="E183" s="107"/>
      <c r="F183" s="42" t="s">
        <v>210</v>
      </c>
      <c r="G183" s="144">
        <f t="shared" si="56"/>
        <v>0</v>
      </c>
      <c r="H183" s="145">
        <f t="shared" si="56"/>
        <v>0</v>
      </c>
      <c r="I183" s="146">
        <f t="shared" si="56"/>
        <v>0</v>
      </c>
      <c r="J183" s="46">
        <f t="shared" si="39"/>
        <v>0</v>
      </c>
      <c r="K183" s="145">
        <f t="shared" si="56"/>
        <v>0</v>
      </c>
      <c r="L183" s="146">
        <f t="shared" si="56"/>
        <v>0</v>
      </c>
      <c r="M183" s="147">
        <f t="shared" si="56"/>
        <v>0</v>
      </c>
      <c r="N183" s="146">
        <f t="shared" si="56"/>
        <v>0</v>
      </c>
      <c r="O183" s="146">
        <f t="shared" si="56"/>
        <v>0</v>
      </c>
      <c r="P183" s="35">
        <f t="shared" si="40"/>
        <v>0</v>
      </c>
      <c r="Q183" s="37">
        <f t="shared" si="41"/>
        <v>0</v>
      </c>
    </row>
    <row r="184" spans="1:17">
      <c r="A184" s="87"/>
      <c r="B184" s="95"/>
      <c r="C184" s="88"/>
      <c r="D184" s="95"/>
      <c r="E184" s="107">
        <v>38591</v>
      </c>
      <c r="F184" s="75" t="s">
        <v>210</v>
      </c>
      <c r="G184" s="148">
        <v>0</v>
      </c>
      <c r="H184" s="149"/>
      <c r="I184" s="150"/>
      <c r="J184" s="46">
        <f t="shared" si="39"/>
        <v>0</v>
      </c>
      <c r="K184" s="149"/>
      <c r="L184" s="150"/>
      <c r="M184" s="151"/>
      <c r="N184" s="150"/>
      <c r="O184" s="150"/>
      <c r="P184" s="35">
        <f t="shared" si="40"/>
        <v>0</v>
      </c>
      <c r="Q184" s="37">
        <f t="shared" si="41"/>
        <v>0</v>
      </c>
    </row>
    <row r="185" spans="1:17">
      <c r="A185" s="108">
        <v>4</v>
      </c>
      <c r="B185" s="109"/>
      <c r="C185" s="40"/>
      <c r="D185" s="109"/>
      <c r="E185" s="152"/>
      <c r="F185" s="111" t="s">
        <v>211</v>
      </c>
      <c r="G185" s="112">
        <f t="shared" ref="G185:O185" si="57">G186+G238</f>
        <v>0</v>
      </c>
      <c r="H185" s="113">
        <f t="shared" si="57"/>
        <v>0</v>
      </c>
      <c r="I185" s="114">
        <f t="shared" si="57"/>
        <v>0</v>
      </c>
      <c r="J185" s="46">
        <f t="shared" si="39"/>
        <v>0</v>
      </c>
      <c r="K185" s="113">
        <f t="shared" si="57"/>
        <v>0</v>
      </c>
      <c r="L185" s="114">
        <f t="shared" si="57"/>
        <v>0</v>
      </c>
      <c r="M185" s="115">
        <f t="shared" si="57"/>
        <v>0</v>
      </c>
      <c r="N185" s="114">
        <f t="shared" si="57"/>
        <v>0</v>
      </c>
      <c r="O185" s="114">
        <f t="shared" si="57"/>
        <v>0</v>
      </c>
      <c r="P185" s="35">
        <f t="shared" si="40"/>
        <v>0</v>
      </c>
      <c r="Q185" s="37">
        <f t="shared" si="41"/>
        <v>0</v>
      </c>
    </row>
    <row r="186" spans="1:17">
      <c r="A186" s="138"/>
      <c r="B186" s="139">
        <v>42</v>
      </c>
      <c r="C186" s="40"/>
      <c r="D186" s="139"/>
      <c r="E186" s="107"/>
      <c r="F186" s="52" t="s">
        <v>212</v>
      </c>
      <c r="G186" s="140">
        <f>G187+G193+G224+G228+G231</f>
        <v>0</v>
      </c>
      <c r="H186" s="141">
        <f t="shared" ref="H186:O186" si="58">H187+H193+H224+H228+H231</f>
        <v>0</v>
      </c>
      <c r="I186" s="142">
        <f t="shared" si="58"/>
        <v>0</v>
      </c>
      <c r="J186" s="46">
        <f t="shared" si="39"/>
        <v>0</v>
      </c>
      <c r="K186" s="141">
        <f t="shared" si="58"/>
        <v>0</v>
      </c>
      <c r="L186" s="142">
        <f t="shared" si="58"/>
        <v>0</v>
      </c>
      <c r="M186" s="143">
        <f t="shared" si="58"/>
        <v>0</v>
      </c>
      <c r="N186" s="142">
        <f t="shared" si="58"/>
        <v>0</v>
      </c>
      <c r="O186" s="142">
        <f t="shared" si="58"/>
        <v>0</v>
      </c>
      <c r="P186" s="35">
        <f t="shared" si="40"/>
        <v>0</v>
      </c>
      <c r="Q186" s="37">
        <f t="shared" si="41"/>
        <v>0</v>
      </c>
    </row>
    <row r="187" spans="1:17">
      <c r="A187" s="57"/>
      <c r="B187" s="58"/>
      <c r="C187" s="58">
        <v>421</v>
      </c>
      <c r="D187" s="58"/>
      <c r="E187" s="74"/>
      <c r="F187" s="60" t="s">
        <v>213</v>
      </c>
      <c r="G187" s="61">
        <f>G188</f>
        <v>0</v>
      </c>
      <c r="H187" s="62">
        <f t="shared" ref="H187:O187" si="59">H188</f>
        <v>0</v>
      </c>
      <c r="I187" s="63">
        <f t="shared" si="59"/>
        <v>0</v>
      </c>
      <c r="J187" s="46">
        <f t="shared" si="39"/>
        <v>0</v>
      </c>
      <c r="K187" s="62">
        <f t="shared" si="59"/>
        <v>0</v>
      </c>
      <c r="L187" s="63">
        <f t="shared" si="59"/>
        <v>0</v>
      </c>
      <c r="M187" s="64">
        <f t="shared" si="59"/>
        <v>0</v>
      </c>
      <c r="N187" s="63">
        <f t="shared" si="59"/>
        <v>0</v>
      </c>
      <c r="O187" s="63">
        <f t="shared" si="59"/>
        <v>0</v>
      </c>
      <c r="P187" s="35">
        <f t="shared" si="40"/>
        <v>0</v>
      </c>
      <c r="Q187" s="37">
        <f t="shared" si="41"/>
        <v>0</v>
      </c>
    </row>
    <row r="188" spans="1:17">
      <c r="A188" s="65"/>
      <c r="B188" s="66"/>
      <c r="C188" s="66"/>
      <c r="D188" s="66">
        <v>4212</v>
      </c>
      <c r="E188" s="74"/>
      <c r="F188" s="111" t="s">
        <v>214</v>
      </c>
      <c r="G188" s="68">
        <f>SUM(G189:G192)</f>
        <v>0</v>
      </c>
      <c r="H188" s="69">
        <f t="shared" ref="H188:O188" si="60">SUM(H189:H192)</f>
        <v>0</v>
      </c>
      <c r="I188" s="70">
        <f t="shared" si="60"/>
        <v>0</v>
      </c>
      <c r="J188" s="46">
        <f t="shared" si="39"/>
        <v>0</v>
      </c>
      <c r="K188" s="69">
        <f t="shared" si="60"/>
        <v>0</v>
      </c>
      <c r="L188" s="70">
        <f t="shared" si="60"/>
        <v>0</v>
      </c>
      <c r="M188" s="71">
        <f t="shared" si="60"/>
        <v>0</v>
      </c>
      <c r="N188" s="70">
        <f t="shared" si="60"/>
        <v>0</v>
      </c>
      <c r="O188" s="70">
        <f t="shared" si="60"/>
        <v>0</v>
      </c>
      <c r="P188" s="35">
        <f t="shared" si="40"/>
        <v>0</v>
      </c>
      <c r="Q188" s="37">
        <f t="shared" si="41"/>
        <v>0</v>
      </c>
    </row>
    <row r="189" spans="1:17">
      <c r="A189" s="65"/>
      <c r="B189" s="66"/>
      <c r="C189" s="66"/>
      <c r="D189" s="66"/>
      <c r="E189" s="74">
        <v>42121</v>
      </c>
      <c r="F189" s="75" t="s">
        <v>215</v>
      </c>
      <c r="G189" s="76">
        <v>0</v>
      </c>
      <c r="H189" s="77"/>
      <c r="I189" s="78"/>
      <c r="J189" s="46">
        <f t="shared" si="39"/>
        <v>0</v>
      </c>
      <c r="K189" s="77"/>
      <c r="L189" s="78"/>
      <c r="M189" s="79"/>
      <c r="N189" s="78"/>
      <c r="O189" s="78"/>
      <c r="P189" s="35">
        <f t="shared" si="40"/>
        <v>0</v>
      </c>
      <c r="Q189" s="37">
        <f t="shared" si="41"/>
        <v>0</v>
      </c>
    </row>
    <row r="190" spans="1:17" ht="24">
      <c r="A190" s="65"/>
      <c r="B190" s="66"/>
      <c r="C190" s="66"/>
      <c r="D190" s="66"/>
      <c r="E190" s="74">
        <v>42123</v>
      </c>
      <c r="F190" s="75" t="s">
        <v>216</v>
      </c>
      <c r="G190" s="76">
        <v>0</v>
      </c>
      <c r="H190" s="77"/>
      <c r="I190" s="78"/>
      <c r="J190" s="46">
        <f t="shared" si="39"/>
        <v>0</v>
      </c>
      <c r="K190" s="77"/>
      <c r="L190" s="78"/>
      <c r="M190" s="79"/>
      <c r="N190" s="78"/>
      <c r="O190" s="78"/>
      <c r="P190" s="35">
        <f t="shared" si="40"/>
        <v>0</v>
      </c>
      <c r="Q190" s="37">
        <f t="shared" si="41"/>
        <v>0</v>
      </c>
    </row>
    <row r="191" spans="1:17">
      <c r="A191" s="65"/>
      <c r="B191" s="66"/>
      <c r="C191" s="66"/>
      <c r="D191" s="66"/>
      <c r="E191" s="74">
        <v>42126</v>
      </c>
      <c r="F191" s="75" t="s">
        <v>217</v>
      </c>
      <c r="G191" s="76">
        <v>0</v>
      </c>
      <c r="H191" s="77">
        <v>0</v>
      </c>
      <c r="I191" s="78"/>
      <c r="J191" s="46">
        <f t="shared" si="39"/>
        <v>0</v>
      </c>
      <c r="K191" s="77"/>
      <c r="L191" s="78"/>
      <c r="M191" s="79"/>
      <c r="N191" s="78"/>
      <c r="O191" s="78"/>
      <c r="P191" s="35">
        <f t="shared" si="40"/>
        <v>0</v>
      </c>
      <c r="Q191" s="37">
        <f t="shared" si="41"/>
        <v>0</v>
      </c>
    </row>
    <row r="192" spans="1:17">
      <c r="A192" s="65"/>
      <c r="B192" s="66"/>
      <c r="C192" s="66"/>
      <c r="D192" s="66"/>
      <c r="E192" s="74">
        <v>42129</v>
      </c>
      <c r="F192" s="75" t="s">
        <v>218</v>
      </c>
      <c r="G192" s="76">
        <v>0</v>
      </c>
      <c r="H192" s="77"/>
      <c r="I192" s="78"/>
      <c r="J192" s="46">
        <f t="shared" si="39"/>
        <v>0</v>
      </c>
      <c r="K192" s="77"/>
      <c r="L192" s="78"/>
      <c r="M192" s="79"/>
      <c r="N192" s="78"/>
      <c r="O192" s="78"/>
      <c r="P192" s="35">
        <f t="shared" si="40"/>
        <v>0</v>
      </c>
      <c r="Q192" s="37">
        <f t="shared" si="41"/>
        <v>0</v>
      </c>
    </row>
    <row r="193" spans="1:17">
      <c r="A193" s="57"/>
      <c r="B193" s="58"/>
      <c r="C193" s="58">
        <v>422</v>
      </c>
      <c r="D193" s="58"/>
      <c r="E193" s="74"/>
      <c r="F193" s="60" t="s">
        <v>219</v>
      </c>
      <c r="G193" s="61">
        <f>G194+G198+G203+G209+G217+G220+G212</f>
        <v>0</v>
      </c>
      <c r="H193" s="62">
        <f t="shared" ref="H193:O193" si="61">H194+H198+H203+H209+H217+H220+H212</f>
        <v>0</v>
      </c>
      <c r="I193" s="63">
        <f t="shared" si="61"/>
        <v>0</v>
      </c>
      <c r="J193" s="46">
        <f t="shared" si="39"/>
        <v>0</v>
      </c>
      <c r="K193" s="62">
        <f t="shared" si="61"/>
        <v>0</v>
      </c>
      <c r="L193" s="63">
        <f t="shared" si="61"/>
        <v>0</v>
      </c>
      <c r="M193" s="64">
        <f t="shared" si="61"/>
        <v>0</v>
      </c>
      <c r="N193" s="63">
        <f t="shared" si="61"/>
        <v>0</v>
      </c>
      <c r="O193" s="63">
        <f t="shared" si="61"/>
        <v>0</v>
      </c>
      <c r="P193" s="35">
        <f t="shared" si="40"/>
        <v>0</v>
      </c>
      <c r="Q193" s="37">
        <f t="shared" si="41"/>
        <v>0</v>
      </c>
    </row>
    <row r="194" spans="1:17">
      <c r="A194" s="39"/>
      <c r="B194" s="97"/>
      <c r="C194" s="40"/>
      <c r="D194" s="97">
        <v>4221</v>
      </c>
      <c r="E194" s="107"/>
      <c r="F194" s="42" t="s">
        <v>220</v>
      </c>
      <c r="G194" s="43">
        <f>SUM(G195:G197)</f>
        <v>0</v>
      </c>
      <c r="H194" s="44">
        <f t="shared" ref="H194:O194" si="62">SUM(H195:H197)</f>
        <v>0</v>
      </c>
      <c r="I194" s="45">
        <f t="shared" si="62"/>
        <v>0</v>
      </c>
      <c r="J194" s="46">
        <f t="shared" si="39"/>
        <v>0</v>
      </c>
      <c r="K194" s="44">
        <f t="shared" si="62"/>
        <v>0</v>
      </c>
      <c r="L194" s="45">
        <f t="shared" si="62"/>
        <v>0</v>
      </c>
      <c r="M194" s="47">
        <f t="shared" si="62"/>
        <v>0</v>
      </c>
      <c r="N194" s="45">
        <f t="shared" si="62"/>
        <v>0</v>
      </c>
      <c r="O194" s="45">
        <f t="shared" si="62"/>
        <v>0</v>
      </c>
      <c r="P194" s="35">
        <f t="shared" si="40"/>
        <v>0</v>
      </c>
      <c r="Q194" s="37">
        <f t="shared" si="41"/>
        <v>0</v>
      </c>
    </row>
    <row r="195" spans="1:17" ht="13.5" customHeight="1">
      <c r="A195" s="87"/>
      <c r="B195" s="95"/>
      <c r="C195" s="88"/>
      <c r="D195" s="95"/>
      <c r="E195" s="107">
        <v>42211</v>
      </c>
      <c r="F195" s="75" t="s">
        <v>221</v>
      </c>
      <c r="G195" s="118">
        <v>0</v>
      </c>
      <c r="H195" s="119">
        <v>0</v>
      </c>
      <c r="I195" s="120"/>
      <c r="J195" s="46">
        <f t="shared" si="39"/>
        <v>0</v>
      </c>
      <c r="K195" s="119"/>
      <c r="L195" s="120"/>
      <c r="M195" s="121"/>
      <c r="N195" s="120"/>
      <c r="O195" s="120"/>
      <c r="P195" s="35">
        <f t="shared" si="40"/>
        <v>0</v>
      </c>
      <c r="Q195" s="37">
        <f t="shared" si="41"/>
        <v>0</v>
      </c>
    </row>
    <row r="196" spans="1:17" s="153" customFormat="1">
      <c r="A196" s="87"/>
      <c r="B196" s="95"/>
      <c r="C196" s="88"/>
      <c r="D196" s="95"/>
      <c r="E196" s="107">
        <v>42212</v>
      </c>
      <c r="F196" s="75" t="s">
        <v>222</v>
      </c>
      <c r="G196" s="118">
        <v>0</v>
      </c>
      <c r="H196" s="119">
        <v>0</v>
      </c>
      <c r="I196" s="120"/>
      <c r="J196" s="46">
        <f t="shared" si="39"/>
        <v>0</v>
      </c>
      <c r="K196" s="119"/>
      <c r="L196" s="120"/>
      <c r="M196" s="121"/>
      <c r="N196" s="120"/>
      <c r="O196" s="120"/>
      <c r="P196" s="35">
        <f t="shared" si="40"/>
        <v>0</v>
      </c>
      <c r="Q196" s="37">
        <f t="shared" si="41"/>
        <v>0</v>
      </c>
    </row>
    <row r="197" spans="1:17" s="153" customFormat="1">
      <c r="A197" s="87"/>
      <c r="B197" s="95"/>
      <c r="C197" s="88"/>
      <c r="D197" s="95"/>
      <c r="E197" s="107">
        <v>42219</v>
      </c>
      <c r="F197" s="75" t="s">
        <v>223</v>
      </c>
      <c r="G197" s="118">
        <v>0</v>
      </c>
      <c r="H197" s="119">
        <v>0</v>
      </c>
      <c r="I197" s="120"/>
      <c r="J197" s="46">
        <f t="shared" si="39"/>
        <v>0</v>
      </c>
      <c r="K197" s="119"/>
      <c r="L197" s="120"/>
      <c r="M197" s="121"/>
      <c r="N197" s="120"/>
      <c r="O197" s="120"/>
      <c r="P197" s="35">
        <f t="shared" si="40"/>
        <v>0</v>
      </c>
      <c r="Q197" s="37">
        <f t="shared" si="41"/>
        <v>0</v>
      </c>
    </row>
    <row r="198" spans="1:17" s="153" customFormat="1">
      <c r="A198" s="154"/>
      <c r="B198" s="155"/>
      <c r="C198" s="156"/>
      <c r="D198" s="157">
        <v>4222</v>
      </c>
      <c r="E198" s="107"/>
      <c r="F198" s="158" t="s">
        <v>224</v>
      </c>
      <c r="G198" s="43">
        <f>SUM(G199:G202)</f>
        <v>0</v>
      </c>
      <c r="H198" s="44">
        <f t="shared" ref="H198:O198" si="63">SUM(H199:H202)</f>
        <v>0</v>
      </c>
      <c r="I198" s="45">
        <f t="shared" si="63"/>
        <v>0</v>
      </c>
      <c r="J198" s="46">
        <f t="shared" si="39"/>
        <v>0</v>
      </c>
      <c r="K198" s="44">
        <f t="shared" si="63"/>
        <v>0</v>
      </c>
      <c r="L198" s="45">
        <f t="shared" si="63"/>
        <v>0</v>
      </c>
      <c r="M198" s="47">
        <f t="shared" si="63"/>
        <v>0</v>
      </c>
      <c r="N198" s="45">
        <f t="shared" si="63"/>
        <v>0</v>
      </c>
      <c r="O198" s="45">
        <f t="shared" si="63"/>
        <v>0</v>
      </c>
      <c r="P198" s="35">
        <f t="shared" si="40"/>
        <v>0</v>
      </c>
      <c r="Q198" s="37">
        <f t="shared" si="41"/>
        <v>0</v>
      </c>
    </row>
    <row r="199" spans="1:17" s="153" customFormat="1">
      <c r="A199" s="159"/>
      <c r="B199" s="160"/>
      <c r="C199" s="161"/>
      <c r="D199" s="162"/>
      <c r="E199" s="107">
        <v>42221</v>
      </c>
      <c r="F199" s="116" t="s">
        <v>225</v>
      </c>
      <c r="G199" s="90">
        <v>0</v>
      </c>
      <c r="H199" s="91"/>
      <c r="I199" s="92"/>
      <c r="J199" s="46">
        <f t="shared" si="39"/>
        <v>0</v>
      </c>
      <c r="K199" s="91"/>
      <c r="L199" s="92"/>
      <c r="M199" s="93"/>
      <c r="N199" s="92"/>
      <c r="O199" s="92"/>
      <c r="P199" s="35">
        <f t="shared" si="40"/>
        <v>0</v>
      </c>
      <c r="Q199" s="37">
        <f t="shared" si="41"/>
        <v>0</v>
      </c>
    </row>
    <row r="200" spans="1:17" s="137" customFormat="1">
      <c r="A200" s="159"/>
      <c r="B200" s="160"/>
      <c r="C200" s="161"/>
      <c r="D200" s="162"/>
      <c r="E200" s="107">
        <v>42222</v>
      </c>
      <c r="F200" s="116" t="s">
        <v>226</v>
      </c>
      <c r="G200" s="90">
        <v>0</v>
      </c>
      <c r="H200" s="91"/>
      <c r="I200" s="92"/>
      <c r="J200" s="46">
        <f t="shared" si="39"/>
        <v>0</v>
      </c>
      <c r="K200" s="91"/>
      <c r="L200" s="92"/>
      <c r="M200" s="93"/>
      <c r="N200" s="92"/>
      <c r="O200" s="92"/>
      <c r="P200" s="35">
        <f t="shared" si="40"/>
        <v>0</v>
      </c>
      <c r="Q200" s="37">
        <f t="shared" si="41"/>
        <v>0</v>
      </c>
    </row>
    <row r="201" spans="1:17" s="163" customFormat="1" ht="24">
      <c r="A201" s="159"/>
      <c r="B201" s="160"/>
      <c r="C201" s="161"/>
      <c r="D201" s="162"/>
      <c r="E201" s="107">
        <v>42223</v>
      </c>
      <c r="F201" s="116" t="s">
        <v>227</v>
      </c>
      <c r="G201" s="90">
        <v>0</v>
      </c>
      <c r="H201" s="91"/>
      <c r="I201" s="92"/>
      <c r="J201" s="46">
        <f t="shared" si="39"/>
        <v>0</v>
      </c>
      <c r="K201" s="91"/>
      <c r="L201" s="92"/>
      <c r="M201" s="93"/>
      <c r="N201" s="92"/>
      <c r="O201" s="92"/>
      <c r="P201" s="35">
        <f t="shared" si="40"/>
        <v>0</v>
      </c>
      <c r="Q201" s="37">
        <f t="shared" si="41"/>
        <v>0</v>
      </c>
    </row>
    <row r="202" spans="1:17" s="168" customFormat="1" ht="23.25" customHeight="1">
      <c r="A202" s="159"/>
      <c r="B202" s="160"/>
      <c r="C202" s="161"/>
      <c r="D202" s="162"/>
      <c r="E202" s="107">
        <v>42229</v>
      </c>
      <c r="F202" s="116" t="s">
        <v>228</v>
      </c>
      <c r="G202" s="164">
        <v>0</v>
      </c>
      <c r="H202" s="165"/>
      <c r="I202" s="166"/>
      <c r="J202" s="46">
        <f t="shared" si="39"/>
        <v>0</v>
      </c>
      <c r="K202" s="165"/>
      <c r="L202" s="166"/>
      <c r="M202" s="167"/>
      <c r="N202" s="166"/>
      <c r="O202" s="166"/>
      <c r="P202" s="35">
        <f t="shared" si="40"/>
        <v>0</v>
      </c>
      <c r="Q202" s="37">
        <f t="shared" si="41"/>
        <v>0</v>
      </c>
    </row>
    <row r="203" spans="1:17">
      <c r="A203" s="154"/>
      <c r="B203" s="155"/>
      <c r="C203" s="156"/>
      <c r="D203" s="157">
        <v>4223</v>
      </c>
      <c r="E203" s="107"/>
      <c r="F203" s="158" t="s">
        <v>229</v>
      </c>
      <c r="G203" s="43">
        <f>SUM(G204:G208)</f>
        <v>0</v>
      </c>
      <c r="H203" s="44">
        <f t="shared" ref="H203:O203" si="64">SUM(H204:H208)</f>
        <v>0</v>
      </c>
      <c r="I203" s="45">
        <f t="shared" si="64"/>
        <v>0</v>
      </c>
      <c r="J203" s="46">
        <f t="shared" si="39"/>
        <v>0</v>
      </c>
      <c r="K203" s="44">
        <f t="shared" si="64"/>
        <v>0</v>
      </c>
      <c r="L203" s="45">
        <f t="shared" si="64"/>
        <v>0</v>
      </c>
      <c r="M203" s="47">
        <f t="shared" si="64"/>
        <v>0</v>
      </c>
      <c r="N203" s="45">
        <f t="shared" si="64"/>
        <v>0</v>
      </c>
      <c r="O203" s="45">
        <f t="shared" si="64"/>
        <v>0</v>
      </c>
      <c r="P203" s="35">
        <f t="shared" si="40"/>
        <v>0</v>
      </c>
      <c r="Q203" s="37">
        <f t="shared" si="41"/>
        <v>0</v>
      </c>
    </row>
    <row r="204" spans="1:17">
      <c r="A204" s="159"/>
      <c r="B204" s="160"/>
      <c r="C204" s="161"/>
      <c r="D204" s="162"/>
      <c r="E204" s="107">
        <v>42231</v>
      </c>
      <c r="F204" s="116" t="s">
        <v>230</v>
      </c>
      <c r="G204" s="164">
        <v>0</v>
      </c>
      <c r="H204" s="165">
        <v>0</v>
      </c>
      <c r="I204" s="166"/>
      <c r="J204" s="46">
        <f t="shared" si="39"/>
        <v>0</v>
      </c>
      <c r="K204" s="165"/>
      <c r="L204" s="166"/>
      <c r="M204" s="167"/>
      <c r="N204" s="166"/>
      <c r="O204" s="166"/>
      <c r="P204" s="35">
        <f t="shared" si="40"/>
        <v>0</v>
      </c>
      <c r="Q204" s="37">
        <f t="shared" si="41"/>
        <v>0</v>
      </c>
    </row>
    <row r="205" spans="1:17">
      <c r="A205" s="159"/>
      <c r="B205" s="160"/>
      <c r="C205" s="161"/>
      <c r="D205" s="162"/>
      <c r="E205" s="107">
        <v>42232</v>
      </c>
      <c r="F205" s="116" t="s">
        <v>231</v>
      </c>
      <c r="G205" s="164">
        <v>0</v>
      </c>
      <c r="H205" s="165"/>
      <c r="I205" s="166"/>
      <c r="J205" s="46">
        <f t="shared" si="39"/>
        <v>0</v>
      </c>
      <c r="K205" s="165"/>
      <c r="L205" s="166"/>
      <c r="M205" s="167"/>
      <c r="N205" s="166"/>
      <c r="O205" s="166"/>
      <c r="P205" s="35">
        <f t="shared" si="40"/>
        <v>0</v>
      </c>
      <c r="Q205" s="37">
        <f t="shared" si="41"/>
        <v>0</v>
      </c>
    </row>
    <row r="206" spans="1:17">
      <c r="A206" s="159"/>
      <c r="B206" s="160"/>
      <c r="C206" s="161"/>
      <c r="D206" s="162"/>
      <c r="E206" s="107">
        <v>42233</v>
      </c>
      <c r="F206" s="116" t="s">
        <v>232</v>
      </c>
      <c r="G206" s="164">
        <v>0</v>
      </c>
      <c r="H206" s="165"/>
      <c r="I206" s="166"/>
      <c r="J206" s="46">
        <f t="shared" ref="J206:J247" si="65">H206+I206</f>
        <v>0</v>
      </c>
      <c r="K206" s="165"/>
      <c r="L206" s="166"/>
      <c r="M206" s="167"/>
      <c r="N206" s="166"/>
      <c r="O206" s="166"/>
      <c r="P206" s="35">
        <f t="shared" ref="P206:P247" si="66">SUM(K206:O206)</f>
        <v>0</v>
      </c>
      <c r="Q206" s="37">
        <f t="shared" ref="Q206:Q247" si="67">G206+J206+P206</f>
        <v>0</v>
      </c>
    </row>
    <row r="207" spans="1:17">
      <c r="A207" s="159"/>
      <c r="B207" s="160"/>
      <c r="C207" s="161"/>
      <c r="D207" s="162"/>
      <c r="E207" s="107">
        <v>42234</v>
      </c>
      <c r="F207" s="116" t="s">
        <v>233</v>
      </c>
      <c r="G207" s="164">
        <v>0</v>
      </c>
      <c r="H207" s="165"/>
      <c r="I207" s="166"/>
      <c r="J207" s="46">
        <f t="shared" si="65"/>
        <v>0</v>
      </c>
      <c r="K207" s="165"/>
      <c r="L207" s="166"/>
      <c r="M207" s="167"/>
      <c r="N207" s="166"/>
      <c r="O207" s="166"/>
      <c r="P207" s="35">
        <f t="shared" si="66"/>
        <v>0</v>
      </c>
      <c r="Q207" s="37">
        <f t="shared" si="67"/>
        <v>0</v>
      </c>
    </row>
    <row r="208" spans="1:17">
      <c r="A208" s="159"/>
      <c r="B208" s="160"/>
      <c r="C208" s="161"/>
      <c r="D208" s="162"/>
      <c r="E208" s="107">
        <v>42239</v>
      </c>
      <c r="F208" s="116" t="s">
        <v>234</v>
      </c>
      <c r="G208" s="164">
        <v>0</v>
      </c>
      <c r="H208" s="165"/>
      <c r="I208" s="166"/>
      <c r="J208" s="46">
        <f t="shared" si="65"/>
        <v>0</v>
      </c>
      <c r="K208" s="165"/>
      <c r="L208" s="166"/>
      <c r="M208" s="167"/>
      <c r="N208" s="166"/>
      <c r="O208" s="166"/>
      <c r="P208" s="35">
        <f t="shared" si="66"/>
        <v>0</v>
      </c>
      <c r="Q208" s="37">
        <f t="shared" si="67"/>
        <v>0</v>
      </c>
    </row>
    <row r="209" spans="1:17">
      <c r="A209" s="154"/>
      <c r="B209" s="155"/>
      <c r="C209" s="156"/>
      <c r="D209" s="157">
        <v>4224</v>
      </c>
      <c r="E209" s="107"/>
      <c r="F209" s="158" t="s">
        <v>235</v>
      </c>
      <c r="G209" s="43">
        <f>SUM(G210:G211)</f>
        <v>0</v>
      </c>
      <c r="H209" s="44">
        <f t="shared" ref="H209:O209" si="68">SUM(H210:H211)</f>
        <v>0</v>
      </c>
      <c r="I209" s="45">
        <f t="shared" si="68"/>
        <v>0</v>
      </c>
      <c r="J209" s="46">
        <f t="shared" si="65"/>
        <v>0</v>
      </c>
      <c r="K209" s="44">
        <f t="shared" si="68"/>
        <v>0</v>
      </c>
      <c r="L209" s="45">
        <f t="shared" si="68"/>
        <v>0</v>
      </c>
      <c r="M209" s="47">
        <f t="shared" si="68"/>
        <v>0</v>
      </c>
      <c r="N209" s="45">
        <f t="shared" si="68"/>
        <v>0</v>
      </c>
      <c r="O209" s="45">
        <f t="shared" si="68"/>
        <v>0</v>
      </c>
      <c r="P209" s="35">
        <f t="shared" si="66"/>
        <v>0</v>
      </c>
      <c r="Q209" s="37">
        <f t="shared" si="67"/>
        <v>0</v>
      </c>
    </row>
    <row r="210" spans="1:17">
      <c r="A210" s="159"/>
      <c r="B210" s="160"/>
      <c r="C210" s="161"/>
      <c r="D210" s="162"/>
      <c r="E210" s="107">
        <v>42241</v>
      </c>
      <c r="F210" s="116" t="s">
        <v>236</v>
      </c>
      <c r="G210" s="164">
        <v>0</v>
      </c>
      <c r="H210" s="165"/>
      <c r="I210" s="166"/>
      <c r="J210" s="46">
        <f t="shared" si="65"/>
        <v>0</v>
      </c>
      <c r="K210" s="165"/>
      <c r="L210" s="166"/>
      <c r="M210" s="167"/>
      <c r="N210" s="166"/>
      <c r="O210" s="166"/>
      <c r="P210" s="35">
        <f t="shared" si="66"/>
        <v>0</v>
      </c>
      <c r="Q210" s="37">
        <f t="shared" si="67"/>
        <v>0</v>
      </c>
    </row>
    <row r="211" spans="1:17">
      <c r="A211" s="159"/>
      <c r="B211" s="160"/>
      <c r="C211" s="161"/>
      <c r="D211" s="162"/>
      <c r="E211" s="107">
        <v>42242</v>
      </c>
      <c r="F211" s="116" t="s">
        <v>237</v>
      </c>
      <c r="G211" s="164">
        <v>0</v>
      </c>
      <c r="H211" s="165"/>
      <c r="I211" s="166"/>
      <c r="J211" s="46">
        <f t="shared" si="65"/>
        <v>0</v>
      </c>
      <c r="K211" s="165"/>
      <c r="L211" s="166"/>
      <c r="M211" s="167"/>
      <c r="N211" s="166"/>
      <c r="O211" s="166"/>
      <c r="P211" s="35">
        <f t="shared" si="66"/>
        <v>0</v>
      </c>
      <c r="Q211" s="37">
        <f t="shared" si="67"/>
        <v>0</v>
      </c>
    </row>
    <row r="212" spans="1:17">
      <c r="A212" s="154"/>
      <c r="B212" s="155"/>
      <c r="C212" s="156"/>
      <c r="D212" s="157">
        <v>4225</v>
      </c>
      <c r="E212" s="107"/>
      <c r="F212" s="158" t="s">
        <v>238</v>
      </c>
      <c r="G212" s="43">
        <f>SUM(G213:G216)</f>
        <v>0</v>
      </c>
      <c r="H212" s="44">
        <f t="shared" ref="H212:O212" si="69">SUM(H213:H216)</f>
        <v>0</v>
      </c>
      <c r="I212" s="45">
        <f t="shared" si="69"/>
        <v>0</v>
      </c>
      <c r="J212" s="46">
        <f t="shared" si="65"/>
        <v>0</v>
      </c>
      <c r="K212" s="44">
        <f t="shared" si="69"/>
        <v>0</v>
      </c>
      <c r="L212" s="45">
        <f t="shared" si="69"/>
        <v>0</v>
      </c>
      <c r="M212" s="47">
        <f t="shared" si="69"/>
        <v>0</v>
      </c>
      <c r="N212" s="45">
        <f t="shared" si="69"/>
        <v>0</v>
      </c>
      <c r="O212" s="45">
        <f t="shared" si="69"/>
        <v>0</v>
      </c>
      <c r="P212" s="35">
        <f t="shared" si="66"/>
        <v>0</v>
      </c>
      <c r="Q212" s="37">
        <f t="shared" si="67"/>
        <v>0</v>
      </c>
    </row>
    <row r="213" spans="1:17">
      <c r="A213" s="159"/>
      <c r="B213" s="160"/>
      <c r="C213" s="161"/>
      <c r="D213" s="162"/>
      <c r="E213" s="107">
        <v>42251</v>
      </c>
      <c r="F213" s="116" t="s">
        <v>239</v>
      </c>
      <c r="G213" s="164">
        <v>0</v>
      </c>
      <c r="H213" s="165"/>
      <c r="I213" s="166"/>
      <c r="J213" s="46">
        <f t="shared" si="65"/>
        <v>0</v>
      </c>
      <c r="K213" s="165"/>
      <c r="L213" s="166"/>
      <c r="M213" s="167"/>
      <c r="N213" s="166"/>
      <c r="O213" s="166"/>
      <c r="P213" s="35">
        <f t="shared" si="66"/>
        <v>0</v>
      </c>
      <c r="Q213" s="37">
        <f t="shared" si="67"/>
        <v>0</v>
      </c>
    </row>
    <row r="214" spans="1:17">
      <c r="A214" s="159"/>
      <c r="B214" s="160"/>
      <c r="C214" s="161"/>
      <c r="D214" s="162"/>
      <c r="E214" s="107">
        <v>42252</v>
      </c>
      <c r="F214" s="116" t="s">
        <v>240</v>
      </c>
      <c r="G214" s="164">
        <v>0</v>
      </c>
      <c r="H214" s="165"/>
      <c r="I214" s="166"/>
      <c r="J214" s="46">
        <f t="shared" si="65"/>
        <v>0</v>
      </c>
      <c r="K214" s="165"/>
      <c r="L214" s="166"/>
      <c r="M214" s="167"/>
      <c r="N214" s="166"/>
      <c r="O214" s="166"/>
      <c r="P214" s="35">
        <f t="shared" si="66"/>
        <v>0</v>
      </c>
      <c r="Q214" s="37">
        <f t="shared" si="67"/>
        <v>0</v>
      </c>
    </row>
    <row r="215" spans="1:17">
      <c r="A215" s="159"/>
      <c r="B215" s="160"/>
      <c r="C215" s="161"/>
      <c r="D215" s="162"/>
      <c r="E215" s="107">
        <v>42253</v>
      </c>
      <c r="F215" s="116" t="s">
        <v>241</v>
      </c>
      <c r="G215" s="164">
        <v>0</v>
      </c>
      <c r="H215" s="165"/>
      <c r="I215" s="166"/>
      <c r="J215" s="46">
        <f t="shared" si="65"/>
        <v>0</v>
      </c>
      <c r="K215" s="165"/>
      <c r="L215" s="166"/>
      <c r="M215" s="167"/>
      <c r="N215" s="166"/>
      <c r="O215" s="166"/>
      <c r="P215" s="35">
        <f t="shared" si="66"/>
        <v>0</v>
      </c>
      <c r="Q215" s="37">
        <f t="shared" si="67"/>
        <v>0</v>
      </c>
    </row>
    <row r="216" spans="1:17">
      <c r="A216" s="159"/>
      <c r="B216" s="160"/>
      <c r="C216" s="161"/>
      <c r="D216" s="162"/>
      <c r="E216" s="107">
        <v>42259</v>
      </c>
      <c r="F216" s="116" t="s">
        <v>242</v>
      </c>
      <c r="G216" s="164">
        <v>0</v>
      </c>
      <c r="H216" s="165"/>
      <c r="I216" s="166"/>
      <c r="J216" s="46">
        <f t="shared" si="65"/>
        <v>0</v>
      </c>
      <c r="K216" s="165"/>
      <c r="L216" s="166"/>
      <c r="M216" s="167"/>
      <c r="N216" s="166"/>
      <c r="O216" s="166"/>
      <c r="P216" s="35">
        <f t="shared" si="66"/>
        <v>0</v>
      </c>
      <c r="Q216" s="37">
        <f t="shared" si="67"/>
        <v>0</v>
      </c>
    </row>
    <row r="217" spans="1:17">
      <c r="A217" s="159"/>
      <c r="B217" s="160"/>
      <c r="C217" s="161"/>
      <c r="D217" s="157">
        <v>4226</v>
      </c>
      <c r="E217" s="107"/>
      <c r="F217" s="169" t="s">
        <v>243</v>
      </c>
      <c r="G217" s="112">
        <f>SUM(G218:G219)</f>
        <v>0</v>
      </c>
      <c r="H217" s="113">
        <f t="shared" ref="H217:O217" si="70">SUM(H218:H219)</f>
        <v>0</v>
      </c>
      <c r="I217" s="114">
        <f t="shared" si="70"/>
        <v>0</v>
      </c>
      <c r="J217" s="46">
        <f t="shared" si="65"/>
        <v>0</v>
      </c>
      <c r="K217" s="113">
        <f t="shared" si="70"/>
        <v>0</v>
      </c>
      <c r="L217" s="114">
        <f t="shared" si="70"/>
        <v>0</v>
      </c>
      <c r="M217" s="115">
        <f t="shared" si="70"/>
        <v>0</v>
      </c>
      <c r="N217" s="114">
        <f t="shared" si="70"/>
        <v>0</v>
      </c>
      <c r="O217" s="114">
        <f t="shared" si="70"/>
        <v>0</v>
      </c>
      <c r="P217" s="35">
        <f t="shared" si="66"/>
        <v>0</v>
      </c>
      <c r="Q217" s="37">
        <f t="shared" si="67"/>
        <v>0</v>
      </c>
    </row>
    <row r="218" spans="1:17">
      <c r="A218" s="159"/>
      <c r="B218" s="160"/>
      <c r="C218" s="161"/>
      <c r="D218" s="162"/>
      <c r="E218" s="107">
        <v>42261</v>
      </c>
      <c r="F218" s="116" t="s">
        <v>244</v>
      </c>
      <c r="G218" s="164">
        <v>0</v>
      </c>
      <c r="H218" s="165"/>
      <c r="I218" s="166"/>
      <c r="J218" s="46">
        <f t="shared" si="65"/>
        <v>0</v>
      </c>
      <c r="K218" s="165"/>
      <c r="L218" s="166"/>
      <c r="M218" s="167"/>
      <c r="N218" s="166"/>
      <c r="O218" s="166"/>
      <c r="P218" s="35">
        <f t="shared" si="66"/>
        <v>0</v>
      </c>
      <c r="Q218" s="37">
        <f t="shared" si="67"/>
        <v>0</v>
      </c>
    </row>
    <row r="219" spans="1:17">
      <c r="A219" s="159"/>
      <c r="B219" s="160"/>
      <c r="C219" s="161"/>
      <c r="D219" s="162"/>
      <c r="E219" s="107">
        <v>42262</v>
      </c>
      <c r="F219" s="116" t="s">
        <v>245</v>
      </c>
      <c r="G219" s="164">
        <v>0</v>
      </c>
      <c r="H219" s="165"/>
      <c r="I219" s="166"/>
      <c r="J219" s="46">
        <f t="shared" si="65"/>
        <v>0</v>
      </c>
      <c r="K219" s="165"/>
      <c r="L219" s="166"/>
      <c r="M219" s="167"/>
      <c r="N219" s="166"/>
      <c r="O219" s="166"/>
      <c r="P219" s="35">
        <f t="shared" si="66"/>
        <v>0</v>
      </c>
      <c r="Q219" s="37">
        <f t="shared" si="67"/>
        <v>0</v>
      </c>
    </row>
    <row r="220" spans="1:17">
      <c r="A220" s="159"/>
      <c r="B220" s="160"/>
      <c r="C220" s="161"/>
      <c r="D220" s="157">
        <v>4227</v>
      </c>
      <c r="E220" s="107"/>
      <c r="F220" s="158" t="s">
        <v>246</v>
      </c>
      <c r="G220" s="112">
        <f>SUM(G221:G223)</f>
        <v>0</v>
      </c>
      <c r="H220" s="113">
        <f t="shared" ref="H220:O220" si="71">SUM(H221:H223)</f>
        <v>0</v>
      </c>
      <c r="I220" s="114">
        <f t="shared" si="71"/>
        <v>0</v>
      </c>
      <c r="J220" s="46">
        <f t="shared" si="65"/>
        <v>0</v>
      </c>
      <c r="K220" s="113">
        <f t="shared" si="71"/>
        <v>0</v>
      </c>
      <c r="L220" s="114">
        <f t="shared" si="71"/>
        <v>0</v>
      </c>
      <c r="M220" s="115">
        <f t="shared" si="71"/>
        <v>0</v>
      </c>
      <c r="N220" s="114">
        <f t="shared" si="71"/>
        <v>0</v>
      </c>
      <c r="O220" s="114">
        <f t="shared" si="71"/>
        <v>0</v>
      </c>
      <c r="P220" s="35">
        <f t="shared" si="66"/>
        <v>0</v>
      </c>
      <c r="Q220" s="37">
        <f t="shared" si="67"/>
        <v>0</v>
      </c>
    </row>
    <row r="221" spans="1:17">
      <c r="A221" s="159"/>
      <c r="B221" s="160"/>
      <c r="C221" s="161"/>
      <c r="D221" s="162"/>
      <c r="E221" s="107">
        <v>42271</v>
      </c>
      <c r="F221" s="116" t="s">
        <v>247</v>
      </c>
      <c r="G221" s="164">
        <v>0</v>
      </c>
      <c r="H221" s="165"/>
      <c r="I221" s="166"/>
      <c r="J221" s="46">
        <f t="shared" si="65"/>
        <v>0</v>
      </c>
      <c r="K221" s="165"/>
      <c r="L221" s="166"/>
      <c r="M221" s="167"/>
      <c r="N221" s="166"/>
      <c r="O221" s="166"/>
      <c r="P221" s="35">
        <f t="shared" si="66"/>
        <v>0</v>
      </c>
      <c r="Q221" s="37">
        <f t="shared" si="67"/>
        <v>0</v>
      </c>
    </row>
    <row r="222" spans="1:17">
      <c r="A222" s="159"/>
      <c r="B222" s="160"/>
      <c r="C222" s="161"/>
      <c r="D222" s="162"/>
      <c r="E222" s="107">
        <v>42272</v>
      </c>
      <c r="F222" s="116" t="s">
        <v>248</v>
      </c>
      <c r="G222" s="164">
        <v>0</v>
      </c>
      <c r="H222" s="165">
        <v>0</v>
      </c>
      <c r="I222" s="166"/>
      <c r="J222" s="46">
        <f t="shared" si="65"/>
        <v>0</v>
      </c>
      <c r="K222" s="165"/>
      <c r="L222" s="166"/>
      <c r="M222" s="167"/>
      <c r="N222" s="166"/>
      <c r="O222" s="166"/>
      <c r="P222" s="35">
        <f t="shared" si="66"/>
        <v>0</v>
      </c>
      <c r="Q222" s="37">
        <f t="shared" si="67"/>
        <v>0</v>
      </c>
    </row>
    <row r="223" spans="1:17">
      <c r="A223" s="159"/>
      <c r="B223" s="160"/>
      <c r="C223" s="161"/>
      <c r="D223" s="162"/>
      <c r="E223" s="107">
        <v>42273</v>
      </c>
      <c r="F223" s="116" t="s">
        <v>249</v>
      </c>
      <c r="G223" s="164">
        <v>0</v>
      </c>
      <c r="H223" s="165"/>
      <c r="I223" s="166"/>
      <c r="J223" s="46">
        <f t="shared" si="65"/>
        <v>0</v>
      </c>
      <c r="K223" s="165"/>
      <c r="L223" s="166"/>
      <c r="M223" s="167"/>
      <c r="N223" s="166"/>
      <c r="O223" s="166"/>
      <c r="P223" s="35">
        <f t="shared" si="66"/>
        <v>0</v>
      </c>
      <c r="Q223" s="37">
        <f t="shared" si="67"/>
        <v>0</v>
      </c>
    </row>
    <row r="224" spans="1:17">
      <c r="A224" s="57"/>
      <c r="B224" s="58"/>
      <c r="C224" s="58">
        <v>423</v>
      </c>
      <c r="D224" s="58"/>
      <c r="E224" s="74"/>
      <c r="F224" s="60" t="s">
        <v>250</v>
      </c>
      <c r="G224" s="61">
        <f t="shared" ref="G224:O224" si="72">G225</f>
        <v>0</v>
      </c>
      <c r="H224" s="62">
        <f t="shared" si="72"/>
        <v>0</v>
      </c>
      <c r="I224" s="63">
        <f t="shared" si="72"/>
        <v>0</v>
      </c>
      <c r="J224" s="46">
        <f t="shared" si="65"/>
        <v>0</v>
      </c>
      <c r="K224" s="62">
        <f t="shared" si="72"/>
        <v>0</v>
      </c>
      <c r="L224" s="63">
        <f t="shared" si="72"/>
        <v>0</v>
      </c>
      <c r="M224" s="64">
        <f t="shared" si="72"/>
        <v>0</v>
      </c>
      <c r="N224" s="63">
        <f t="shared" si="72"/>
        <v>0</v>
      </c>
      <c r="O224" s="63">
        <f t="shared" si="72"/>
        <v>0</v>
      </c>
      <c r="P224" s="35">
        <f t="shared" si="66"/>
        <v>0</v>
      </c>
      <c r="Q224" s="37">
        <f t="shared" si="67"/>
        <v>0</v>
      </c>
    </row>
    <row r="225" spans="1:17">
      <c r="A225" s="170"/>
      <c r="B225" s="171"/>
      <c r="C225" s="156"/>
      <c r="D225" s="172">
        <v>4231</v>
      </c>
      <c r="E225" s="107"/>
      <c r="F225" s="173" t="s">
        <v>251</v>
      </c>
      <c r="G225" s="126">
        <f t="shared" ref="G225:O225" si="73">SUM(G226:G227)</f>
        <v>0</v>
      </c>
      <c r="H225" s="127">
        <f t="shared" si="73"/>
        <v>0</v>
      </c>
      <c r="I225" s="128">
        <f t="shared" si="73"/>
        <v>0</v>
      </c>
      <c r="J225" s="46">
        <f t="shared" si="65"/>
        <v>0</v>
      </c>
      <c r="K225" s="127">
        <f t="shared" si="73"/>
        <v>0</v>
      </c>
      <c r="L225" s="128">
        <f t="shared" si="73"/>
        <v>0</v>
      </c>
      <c r="M225" s="129">
        <f t="shared" si="73"/>
        <v>0</v>
      </c>
      <c r="N225" s="128">
        <f t="shared" si="73"/>
        <v>0</v>
      </c>
      <c r="O225" s="128">
        <f t="shared" si="73"/>
        <v>0</v>
      </c>
      <c r="P225" s="35">
        <f t="shared" si="66"/>
        <v>0</v>
      </c>
      <c r="Q225" s="37">
        <f t="shared" si="67"/>
        <v>0</v>
      </c>
    </row>
    <row r="226" spans="1:17">
      <c r="A226" s="159"/>
      <c r="B226" s="160"/>
      <c r="C226" s="161"/>
      <c r="D226" s="162"/>
      <c r="E226" s="107">
        <v>42311</v>
      </c>
      <c r="F226" s="116" t="s">
        <v>252</v>
      </c>
      <c r="G226" s="164">
        <v>0</v>
      </c>
      <c r="H226" s="165"/>
      <c r="I226" s="166"/>
      <c r="J226" s="46">
        <f t="shared" si="65"/>
        <v>0</v>
      </c>
      <c r="K226" s="165"/>
      <c r="L226" s="166"/>
      <c r="M226" s="167"/>
      <c r="N226" s="166"/>
      <c r="O226" s="166"/>
      <c r="P226" s="35">
        <f t="shared" si="66"/>
        <v>0</v>
      </c>
      <c r="Q226" s="37">
        <f t="shared" si="67"/>
        <v>0</v>
      </c>
    </row>
    <row r="227" spans="1:17">
      <c r="A227" s="159"/>
      <c r="B227" s="160"/>
      <c r="C227" s="161"/>
      <c r="D227" s="162"/>
      <c r="E227" s="107">
        <v>42319</v>
      </c>
      <c r="F227" s="116" t="s">
        <v>253</v>
      </c>
      <c r="G227" s="164">
        <v>0</v>
      </c>
      <c r="H227" s="165"/>
      <c r="I227" s="166"/>
      <c r="J227" s="46">
        <f t="shared" si="65"/>
        <v>0</v>
      </c>
      <c r="K227" s="165"/>
      <c r="L227" s="166"/>
      <c r="M227" s="167"/>
      <c r="N227" s="166"/>
      <c r="O227" s="166"/>
      <c r="P227" s="35">
        <f t="shared" si="66"/>
        <v>0</v>
      </c>
      <c r="Q227" s="37">
        <f t="shared" si="67"/>
        <v>0</v>
      </c>
    </row>
    <row r="228" spans="1:17">
      <c r="A228" s="57"/>
      <c r="B228" s="58"/>
      <c r="C228" s="58">
        <v>424</v>
      </c>
      <c r="D228" s="58"/>
      <c r="E228" s="74"/>
      <c r="F228" s="60" t="s">
        <v>254</v>
      </c>
      <c r="G228" s="61">
        <f t="shared" ref="G228:O229" si="74">G229</f>
        <v>0</v>
      </c>
      <c r="H228" s="62">
        <f t="shared" si="74"/>
        <v>0</v>
      </c>
      <c r="I228" s="63">
        <f t="shared" si="74"/>
        <v>0</v>
      </c>
      <c r="J228" s="46">
        <f t="shared" si="65"/>
        <v>0</v>
      </c>
      <c r="K228" s="62">
        <f t="shared" si="74"/>
        <v>0</v>
      </c>
      <c r="L228" s="63">
        <f t="shared" si="74"/>
        <v>0</v>
      </c>
      <c r="M228" s="64">
        <f t="shared" si="74"/>
        <v>0</v>
      </c>
      <c r="N228" s="63">
        <f t="shared" si="74"/>
        <v>0</v>
      </c>
      <c r="O228" s="63">
        <f t="shared" si="74"/>
        <v>0</v>
      </c>
      <c r="P228" s="35">
        <f t="shared" si="66"/>
        <v>0</v>
      </c>
      <c r="Q228" s="37">
        <f t="shared" si="67"/>
        <v>0</v>
      </c>
    </row>
    <row r="229" spans="1:17">
      <c r="A229" s="170"/>
      <c r="B229" s="171"/>
      <c r="C229" s="156"/>
      <c r="D229" s="172">
        <v>4241</v>
      </c>
      <c r="E229" s="107"/>
      <c r="F229" s="173" t="s">
        <v>255</v>
      </c>
      <c r="G229" s="126">
        <f t="shared" si="74"/>
        <v>0</v>
      </c>
      <c r="H229" s="127">
        <f t="shared" si="74"/>
        <v>0</v>
      </c>
      <c r="I229" s="128">
        <f t="shared" si="74"/>
        <v>0</v>
      </c>
      <c r="J229" s="46">
        <f t="shared" si="65"/>
        <v>0</v>
      </c>
      <c r="K229" s="127">
        <f t="shared" si="74"/>
        <v>0</v>
      </c>
      <c r="L229" s="128">
        <f t="shared" si="74"/>
        <v>0</v>
      </c>
      <c r="M229" s="129">
        <f t="shared" si="74"/>
        <v>0</v>
      </c>
      <c r="N229" s="128">
        <f t="shared" si="74"/>
        <v>0</v>
      </c>
      <c r="O229" s="128">
        <f t="shared" si="74"/>
        <v>0</v>
      </c>
      <c r="P229" s="35">
        <f t="shared" si="66"/>
        <v>0</v>
      </c>
      <c r="Q229" s="37">
        <f t="shared" si="67"/>
        <v>0</v>
      </c>
    </row>
    <row r="230" spans="1:17">
      <c r="A230" s="159"/>
      <c r="B230" s="160"/>
      <c r="C230" s="161"/>
      <c r="D230" s="162"/>
      <c r="E230" s="107">
        <v>42411</v>
      </c>
      <c r="F230" s="116" t="s">
        <v>255</v>
      </c>
      <c r="G230" s="164">
        <v>0</v>
      </c>
      <c r="H230" s="165">
        <v>0</v>
      </c>
      <c r="I230" s="166"/>
      <c r="J230" s="46">
        <f t="shared" si="65"/>
        <v>0</v>
      </c>
      <c r="K230" s="165"/>
      <c r="L230" s="166"/>
      <c r="M230" s="167"/>
      <c r="N230" s="166"/>
      <c r="O230" s="166"/>
      <c r="P230" s="35">
        <f t="shared" si="66"/>
        <v>0</v>
      </c>
      <c r="Q230" s="37">
        <f t="shared" si="67"/>
        <v>0</v>
      </c>
    </row>
    <row r="231" spans="1:17">
      <c r="A231" s="57"/>
      <c r="B231" s="58"/>
      <c r="C231" s="58">
        <v>426</v>
      </c>
      <c r="D231" s="58"/>
      <c r="E231" s="74"/>
      <c r="F231" s="60" t="s">
        <v>256</v>
      </c>
      <c r="G231" s="61">
        <f>G232+G234+G236</f>
        <v>0</v>
      </c>
      <c r="H231" s="62">
        <f t="shared" ref="H231:O231" si="75">H232+H234+H236</f>
        <v>0</v>
      </c>
      <c r="I231" s="63">
        <f t="shared" si="75"/>
        <v>0</v>
      </c>
      <c r="J231" s="46">
        <f t="shared" si="65"/>
        <v>0</v>
      </c>
      <c r="K231" s="62">
        <f t="shared" si="75"/>
        <v>0</v>
      </c>
      <c r="L231" s="63">
        <f t="shared" si="75"/>
        <v>0</v>
      </c>
      <c r="M231" s="64">
        <f t="shared" si="75"/>
        <v>0</v>
      </c>
      <c r="N231" s="63">
        <f t="shared" si="75"/>
        <v>0</v>
      </c>
      <c r="O231" s="63">
        <f t="shared" si="75"/>
        <v>0</v>
      </c>
      <c r="P231" s="35">
        <f t="shared" si="66"/>
        <v>0</v>
      </c>
      <c r="Q231" s="37">
        <f t="shared" si="67"/>
        <v>0</v>
      </c>
    </row>
    <row r="232" spans="1:17">
      <c r="A232" s="170"/>
      <c r="B232" s="171"/>
      <c r="C232" s="156"/>
      <c r="D232" s="172">
        <v>4262</v>
      </c>
      <c r="E232" s="107"/>
      <c r="F232" s="173" t="s">
        <v>257</v>
      </c>
      <c r="G232" s="126">
        <f t="shared" ref="G232:O232" si="76">G233</f>
        <v>0</v>
      </c>
      <c r="H232" s="127">
        <f t="shared" si="76"/>
        <v>0</v>
      </c>
      <c r="I232" s="128">
        <f t="shared" si="76"/>
        <v>0</v>
      </c>
      <c r="J232" s="46">
        <f t="shared" si="65"/>
        <v>0</v>
      </c>
      <c r="K232" s="127">
        <f t="shared" si="76"/>
        <v>0</v>
      </c>
      <c r="L232" s="128">
        <f t="shared" si="76"/>
        <v>0</v>
      </c>
      <c r="M232" s="129">
        <f t="shared" si="76"/>
        <v>0</v>
      </c>
      <c r="N232" s="128">
        <f t="shared" si="76"/>
        <v>0</v>
      </c>
      <c r="O232" s="128">
        <f t="shared" si="76"/>
        <v>0</v>
      </c>
      <c r="P232" s="35">
        <f t="shared" si="66"/>
        <v>0</v>
      </c>
      <c r="Q232" s="37">
        <f t="shared" si="67"/>
        <v>0</v>
      </c>
    </row>
    <row r="233" spans="1:17">
      <c r="A233" s="159"/>
      <c r="B233" s="160"/>
      <c r="C233" s="161"/>
      <c r="D233" s="162"/>
      <c r="E233" s="107">
        <v>42621</v>
      </c>
      <c r="F233" s="116" t="s">
        <v>257</v>
      </c>
      <c r="G233" s="164">
        <v>0</v>
      </c>
      <c r="H233" s="165">
        <v>0</v>
      </c>
      <c r="I233" s="166"/>
      <c r="J233" s="46">
        <f t="shared" si="65"/>
        <v>0</v>
      </c>
      <c r="K233" s="165"/>
      <c r="L233" s="166"/>
      <c r="M233" s="167"/>
      <c r="N233" s="166"/>
      <c r="O233" s="166"/>
      <c r="P233" s="35">
        <f t="shared" si="66"/>
        <v>0</v>
      </c>
      <c r="Q233" s="37">
        <f t="shared" si="67"/>
        <v>0</v>
      </c>
    </row>
    <row r="234" spans="1:17">
      <c r="A234" s="170"/>
      <c r="B234" s="171"/>
      <c r="C234" s="156"/>
      <c r="D234" s="172">
        <v>4263</v>
      </c>
      <c r="E234" s="107"/>
      <c r="F234" s="173" t="s">
        <v>258</v>
      </c>
      <c r="G234" s="126">
        <f t="shared" ref="G234:O234" si="77">SUM(G235:G235)</f>
        <v>0</v>
      </c>
      <c r="H234" s="127">
        <f t="shared" si="77"/>
        <v>0</v>
      </c>
      <c r="I234" s="128">
        <f t="shared" si="77"/>
        <v>0</v>
      </c>
      <c r="J234" s="46">
        <f t="shared" si="65"/>
        <v>0</v>
      </c>
      <c r="K234" s="127">
        <f t="shared" si="77"/>
        <v>0</v>
      </c>
      <c r="L234" s="128">
        <f t="shared" si="77"/>
        <v>0</v>
      </c>
      <c r="M234" s="129">
        <f t="shared" si="77"/>
        <v>0</v>
      </c>
      <c r="N234" s="128">
        <f t="shared" si="77"/>
        <v>0</v>
      </c>
      <c r="O234" s="128">
        <f t="shared" si="77"/>
        <v>0</v>
      </c>
      <c r="P234" s="35">
        <f t="shared" si="66"/>
        <v>0</v>
      </c>
      <c r="Q234" s="37">
        <f t="shared" si="67"/>
        <v>0</v>
      </c>
    </row>
    <row r="235" spans="1:17">
      <c r="A235" s="159"/>
      <c r="B235" s="160"/>
      <c r="C235" s="161"/>
      <c r="D235" s="162"/>
      <c r="E235" s="107">
        <v>42639</v>
      </c>
      <c r="F235" s="116" t="s">
        <v>259</v>
      </c>
      <c r="G235" s="164">
        <v>0</v>
      </c>
      <c r="H235" s="165"/>
      <c r="I235" s="166"/>
      <c r="J235" s="46">
        <f t="shared" si="65"/>
        <v>0</v>
      </c>
      <c r="K235" s="165"/>
      <c r="L235" s="166"/>
      <c r="M235" s="167"/>
      <c r="N235" s="166"/>
      <c r="O235" s="166"/>
      <c r="P235" s="35">
        <f t="shared" si="66"/>
        <v>0</v>
      </c>
      <c r="Q235" s="37">
        <f t="shared" si="67"/>
        <v>0</v>
      </c>
    </row>
    <row r="236" spans="1:17">
      <c r="A236" s="170"/>
      <c r="B236" s="171"/>
      <c r="C236" s="156"/>
      <c r="D236" s="172">
        <v>4264</v>
      </c>
      <c r="E236" s="107"/>
      <c r="F236" s="173" t="s">
        <v>260</v>
      </c>
      <c r="G236" s="126">
        <f t="shared" ref="G236:O236" si="78">G237</f>
        <v>0</v>
      </c>
      <c r="H236" s="127">
        <f t="shared" si="78"/>
        <v>0</v>
      </c>
      <c r="I236" s="128">
        <f t="shared" si="78"/>
        <v>0</v>
      </c>
      <c r="J236" s="46">
        <f t="shared" si="65"/>
        <v>0</v>
      </c>
      <c r="K236" s="127">
        <f t="shared" si="78"/>
        <v>0</v>
      </c>
      <c r="L236" s="128">
        <f t="shared" si="78"/>
        <v>0</v>
      </c>
      <c r="M236" s="129">
        <f t="shared" si="78"/>
        <v>0</v>
      </c>
      <c r="N236" s="128">
        <f t="shared" si="78"/>
        <v>0</v>
      </c>
      <c r="O236" s="128">
        <f t="shared" si="78"/>
        <v>0</v>
      </c>
      <c r="P236" s="35">
        <f t="shared" si="66"/>
        <v>0</v>
      </c>
      <c r="Q236" s="37">
        <f t="shared" si="67"/>
        <v>0</v>
      </c>
    </row>
    <row r="237" spans="1:17">
      <c r="A237" s="159"/>
      <c r="B237" s="160"/>
      <c r="C237" s="161"/>
      <c r="D237" s="162"/>
      <c r="E237" s="107">
        <v>42641</v>
      </c>
      <c r="F237" s="116" t="s">
        <v>260</v>
      </c>
      <c r="G237" s="164">
        <v>0</v>
      </c>
      <c r="H237" s="165"/>
      <c r="I237" s="166"/>
      <c r="J237" s="46">
        <f t="shared" si="65"/>
        <v>0</v>
      </c>
      <c r="K237" s="165"/>
      <c r="L237" s="166"/>
      <c r="M237" s="167"/>
      <c r="N237" s="166"/>
      <c r="O237" s="166"/>
      <c r="P237" s="35">
        <f t="shared" si="66"/>
        <v>0</v>
      </c>
      <c r="Q237" s="37">
        <f t="shared" si="67"/>
        <v>0</v>
      </c>
    </row>
    <row r="238" spans="1:17">
      <c r="A238" s="159"/>
      <c r="B238" s="139">
        <v>45</v>
      </c>
      <c r="C238" s="40"/>
      <c r="D238" s="139"/>
      <c r="E238" s="107"/>
      <c r="F238" s="52" t="s">
        <v>261</v>
      </c>
      <c r="G238" s="174">
        <f>G239+G242+G245</f>
        <v>0</v>
      </c>
      <c r="H238" s="175">
        <f t="shared" ref="H238:O238" si="79">H239+H242+H245</f>
        <v>0</v>
      </c>
      <c r="I238" s="176">
        <f t="shared" si="79"/>
        <v>0</v>
      </c>
      <c r="J238" s="46">
        <f t="shared" si="65"/>
        <v>0</v>
      </c>
      <c r="K238" s="175">
        <f t="shared" si="79"/>
        <v>0</v>
      </c>
      <c r="L238" s="176">
        <f t="shared" si="79"/>
        <v>0</v>
      </c>
      <c r="M238" s="177">
        <f t="shared" si="79"/>
        <v>0</v>
      </c>
      <c r="N238" s="176">
        <f t="shared" si="79"/>
        <v>0</v>
      </c>
      <c r="O238" s="176">
        <f t="shared" si="79"/>
        <v>0</v>
      </c>
      <c r="P238" s="35">
        <f t="shared" si="66"/>
        <v>0</v>
      </c>
      <c r="Q238" s="37">
        <f t="shared" si="67"/>
        <v>0</v>
      </c>
    </row>
    <row r="239" spans="1:17">
      <c r="A239" s="57"/>
      <c r="B239" s="58"/>
      <c r="C239" s="58">
        <v>451</v>
      </c>
      <c r="D239" s="58"/>
      <c r="E239" s="74"/>
      <c r="F239" s="60" t="s">
        <v>262</v>
      </c>
      <c r="G239" s="61">
        <f t="shared" ref="G239:O240" si="80">G240</f>
        <v>0</v>
      </c>
      <c r="H239" s="62">
        <f t="shared" si="80"/>
        <v>0</v>
      </c>
      <c r="I239" s="63">
        <f t="shared" si="80"/>
        <v>0</v>
      </c>
      <c r="J239" s="46">
        <f t="shared" si="65"/>
        <v>0</v>
      </c>
      <c r="K239" s="62">
        <f t="shared" si="80"/>
        <v>0</v>
      </c>
      <c r="L239" s="63">
        <f t="shared" si="80"/>
        <v>0</v>
      </c>
      <c r="M239" s="64">
        <f t="shared" si="80"/>
        <v>0</v>
      </c>
      <c r="N239" s="63">
        <f t="shared" si="80"/>
        <v>0</v>
      </c>
      <c r="O239" s="63">
        <f t="shared" si="80"/>
        <v>0</v>
      </c>
      <c r="P239" s="35">
        <f t="shared" si="66"/>
        <v>0</v>
      </c>
      <c r="Q239" s="37">
        <f t="shared" si="67"/>
        <v>0</v>
      </c>
    </row>
    <row r="240" spans="1:17">
      <c r="A240" s="159"/>
      <c r="B240" s="171"/>
      <c r="C240" s="156"/>
      <c r="D240" s="172">
        <v>4511</v>
      </c>
      <c r="E240" s="107"/>
      <c r="F240" s="173" t="s">
        <v>262</v>
      </c>
      <c r="G240" s="178">
        <f t="shared" si="80"/>
        <v>0</v>
      </c>
      <c r="H240" s="179">
        <f t="shared" si="80"/>
        <v>0</v>
      </c>
      <c r="I240" s="180">
        <f t="shared" si="80"/>
        <v>0</v>
      </c>
      <c r="J240" s="46">
        <f t="shared" si="65"/>
        <v>0</v>
      </c>
      <c r="K240" s="179">
        <f t="shared" si="80"/>
        <v>0</v>
      </c>
      <c r="L240" s="180">
        <f t="shared" si="80"/>
        <v>0</v>
      </c>
      <c r="M240" s="181">
        <f t="shared" si="80"/>
        <v>0</v>
      </c>
      <c r="N240" s="180">
        <f t="shared" si="80"/>
        <v>0</v>
      </c>
      <c r="O240" s="180">
        <f t="shared" si="80"/>
        <v>0</v>
      </c>
      <c r="P240" s="35">
        <f t="shared" si="66"/>
        <v>0</v>
      </c>
      <c r="Q240" s="37">
        <f t="shared" si="67"/>
        <v>0</v>
      </c>
    </row>
    <row r="241" spans="1:17">
      <c r="A241" s="159"/>
      <c r="B241" s="182"/>
      <c r="C241" s="161"/>
      <c r="D241" s="183"/>
      <c r="E241" s="184">
        <v>45111</v>
      </c>
      <c r="F241" s="185" t="s">
        <v>262</v>
      </c>
      <c r="G241" s="186">
        <v>0</v>
      </c>
      <c r="H241" s="187"/>
      <c r="I241" s="188"/>
      <c r="J241" s="46">
        <f t="shared" si="65"/>
        <v>0</v>
      </c>
      <c r="K241" s="187"/>
      <c r="L241" s="188"/>
      <c r="M241" s="189"/>
      <c r="N241" s="188"/>
      <c r="O241" s="188"/>
      <c r="P241" s="35">
        <f t="shared" si="66"/>
        <v>0</v>
      </c>
      <c r="Q241" s="37">
        <f t="shared" si="67"/>
        <v>0</v>
      </c>
    </row>
    <row r="242" spans="1:17">
      <c r="A242" s="57"/>
      <c r="B242" s="58"/>
      <c r="C242" s="58">
        <v>452</v>
      </c>
      <c r="D242" s="58"/>
      <c r="E242" s="74"/>
      <c r="F242" s="60" t="s">
        <v>263</v>
      </c>
      <c r="G242" s="61">
        <f t="shared" ref="G242:O243" si="81">G243</f>
        <v>0</v>
      </c>
      <c r="H242" s="62">
        <f t="shared" si="81"/>
        <v>0</v>
      </c>
      <c r="I242" s="63">
        <f t="shared" si="81"/>
        <v>0</v>
      </c>
      <c r="J242" s="46">
        <f t="shared" si="65"/>
        <v>0</v>
      </c>
      <c r="K242" s="62">
        <f t="shared" si="81"/>
        <v>0</v>
      </c>
      <c r="L242" s="63">
        <f t="shared" si="81"/>
        <v>0</v>
      </c>
      <c r="M242" s="64">
        <f t="shared" si="81"/>
        <v>0</v>
      </c>
      <c r="N242" s="63">
        <f t="shared" si="81"/>
        <v>0</v>
      </c>
      <c r="O242" s="63">
        <f t="shared" si="81"/>
        <v>0</v>
      </c>
      <c r="P242" s="35">
        <f t="shared" si="66"/>
        <v>0</v>
      </c>
      <c r="Q242" s="37">
        <f t="shared" si="67"/>
        <v>0</v>
      </c>
    </row>
    <row r="243" spans="1:17">
      <c r="A243" s="159"/>
      <c r="B243" s="171"/>
      <c r="C243" s="156"/>
      <c r="D243" s="172">
        <v>4521</v>
      </c>
      <c r="E243" s="107"/>
      <c r="F243" s="173" t="s">
        <v>263</v>
      </c>
      <c r="G243" s="178">
        <f t="shared" si="81"/>
        <v>0</v>
      </c>
      <c r="H243" s="179">
        <f t="shared" si="81"/>
        <v>0</v>
      </c>
      <c r="I243" s="180">
        <f t="shared" si="81"/>
        <v>0</v>
      </c>
      <c r="J243" s="46">
        <f t="shared" si="65"/>
        <v>0</v>
      </c>
      <c r="K243" s="179">
        <f t="shared" si="81"/>
        <v>0</v>
      </c>
      <c r="L243" s="180">
        <f t="shared" si="81"/>
        <v>0</v>
      </c>
      <c r="M243" s="181">
        <f t="shared" si="81"/>
        <v>0</v>
      </c>
      <c r="N243" s="180">
        <f t="shared" si="81"/>
        <v>0</v>
      </c>
      <c r="O243" s="180">
        <f t="shared" si="81"/>
        <v>0</v>
      </c>
      <c r="P243" s="35">
        <f t="shared" si="66"/>
        <v>0</v>
      </c>
      <c r="Q243" s="37">
        <f t="shared" si="67"/>
        <v>0</v>
      </c>
    </row>
    <row r="244" spans="1:17">
      <c r="A244" s="190"/>
      <c r="B244" s="191"/>
      <c r="C244" s="156"/>
      <c r="D244" s="192"/>
      <c r="E244" s="107">
        <v>45211</v>
      </c>
      <c r="F244" s="193" t="s">
        <v>263</v>
      </c>
      <c r="G244" s="194">
        <v>0</v>
      </c>
      <c r="H244" s="195">
        <v>0</v>
      </c>
      <c r="I244" s="196"/>
      <c r="J244" s="46">
        <f t="shared" si="65"/>
        <v>0</v>
      </c>
      <c r="K244" s="195"/>
      <c r="L244" s="196"/>
      <c r="M244" s="197"/>
      <c r="N244" s="196"/>
      <c r="O244" s="196"/>
      <c r="P244" s="35">
        <f t="shared" si="66"/>
        <v>0</v>
      </c>
      <c r="Q244" s="37">
        <f t="shared" si="67"/>
        <v>0</v>
      </c>
    </row>
    <row r="245" spans="1:17">
      <c r="A245" s="57"/>
      <c r="B245" s="58"/>
      <c r="C245" s="58">
        <v>453</v>
      </c>
      <c r="D245" s="58"/>
      <c r="E245" s="74"/>
      <c r="F245" s="60" t="s">
        <v>264</v>
      </c>
      <c r="G245" s="61">
        <f t="shared" ref="G245:O246" si="82">G246</f>
        <v>0</v>
      </c>
      <c r="H245" s="62">
        <f t="shared" si="82"/>
        <v>0</v>
      </c>
      <c r="I245" s="63">
        <f t="shared" si="82"/>
        <v>0</v>
      </c>
      <c r="J245" s="46">
        <f t="shared" si="65"/>
        <v>0</v>
      </c>
      <c r="K245" s="62">
        <f t="shared" si="82"/>
        <v>0</v>
      </c>
      <c r="L245" s="63">
        <f t="shared" si="82"/>
        <v>0</v>
      </c>
      <c r="M245" s="64">
        <f t="shared" si="82"/>
        <v>0</v>
      </c>
      <c r="N245" s="63">
        <f t="shared" si="82"/>
        <v>0</v>
      </c>
      <c r="O245" s="63">
        <f t="shared" si="82"/>
        <v>0</v>
      </c>
      <c r="P245" s="35">
        <f t="shared" si="66"/>
        <v>0</v>
      </c>
      <c r="Q245" s="37">
        <f t="shared" si="67"/>
        <v>0</v>
      </c>
    </row>
    <row r="246" spans="1:17">
      <c r="A246" s="159"/>
      <c r="B246" s="171"/>
      <c r="C246" s="156"/>
      <c r="D246" s="172">
        <v>4531</v>
      </c>
      <c r="E246" s="107"/>
      <c r="F246" s="173" t="s">
        <v>264</v>
      </c>
      <c r="G246" s="178">
        <f t="shared" si="82"/>
        <v>0</v>
      </c>
      <c r="H246" s="179">
        <f t="shared" si="82"/>
        <v>0</v>
      </c>
      <c r="I246" s="180">
        <f t="shared" si="82"/>
        <v>0</v>
      </c>
      <c r="J246" s="46">
        <f t="shared" si="65"/>
        <v>0</v>
      </c>
      <c r="K246" s="179">
        <f t="shared" si="82"/>
        <v>0</v>
      </c>
      <c r="L246" s="180">
        <f t="shared" si="82"/>
        <v>0</v>
      </c>
      <c r="M246" s="181">
        <f t="shared" si="82"/>
        <v>0</v>
      </c>
      <c r="N246" s="180">
        <f t="shared" si="82"/>
        <v>0</v>
      </c>
      <c r="O246" s="180">
        <f t="shared" si="82"/>
        <v>0</v>
      </c>
      <c r="P246" s="35">
        <f t="shared" si="66"/>
        <v>0</v>
      </c>
      <c r="Q246" s="37">
        <f t="shared" si="67"/>
        <v>0</v>
      </c>
    </row>
    <row r="247" spans="1:17" ht="13.5" thickBot="1">
      <c r="A247" s="198"/>
      <c r="B247" s="199"/>
      <c r="C247" s="200"/>
      <c r="D247" s="201"/>
      <c r="E247" s="202">
        <v>45311</v>
      </c>
      <c r="F247" s="203" t="s">
        <v>264</v>
      </c>
      <c r="G247" s="204">
        <v>0</v>
      </c>
      <c r="H247" s="205"/>
      <c r="I247" s="206"/>
      <c r="J247" s="207">
        <f t="shared" si="65"/>
        <v>0</v>
      </c>
      <c r="K247" s="208"/>
      <c r="L247" s="209"/>
      <c r="M247" s="210"/>
      <c r="N247" s="209"/>
      <c r="O247" s="209"/>
      <c r="P247" s="35">
        <f t="shared" si="66"/>
        <v>0</v>
      </c>
      <c r="Q247" s="37">
        <f t="shared" si="67"/>
        <v>0</v>
      </c>
    </row>
    <row r="248" spans="1:17">
      <c r="A248" s="211"/>
      <c r="B248" s="212"/>
      <c r="C248" s="213"/>
      <c r="D248" s="214"/>
      <c r="E248" s="215"/>
      <c r="F248" s="216"/>
      <c r="G248" s="217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</row>
    <row r="249" spans="1:17">
      <c r="A249" s="211"/>
      <c r="B249" s="212"/>
      <c r="C249" s="213"/>
      <c r="D249" s="214"/>
      <c r="E249" s="215"/>
      <c r="F249" s="216"/>
      <c r="G249" s="217"/>
      <c r="H249" s="218"/>
      <c r="I249" s="218"/>
      <c r="J249" s="218"/>
      <c r="K249" s="218"/>
      <c r="L249" s="218"/>
      <c r="M249" s="218"/>
      <c r="N249" s="218"/>
      <c r="O249" s="218"/>
      <c r="P249" s="218"/>
      <c r="Q249" s="218"/>
    </row>
    <row r="250" spans="1:17">
      <c r="A250" s="211"/>
      <c r="B250" s="211"/>
      <c r="C250" s="211"/>
      <c r="D250" s="219"/>
      <c r="E250" s="220"/>
      <c r="F250" s="221"/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</row>
    <row r="251" spans="1:17">
      <c r="A251" s="211"/>
      <c r="B251" s="237" t="s">
        <v>265</v>
      </c>
      <c r="C251" s="237"/>
      <c r="D251" s="237"/>
      <c r="E251" s="237"/>
      <c r="F251" s="222" t="s">
        <v>274</v>
      </c>
      <c r="G251" s="223" t="s">
        <v>266</v>
      </c>
      <c r="H251" s="224"/>
      <c r="K251" s="225"/>
      <c r="L251" s="226"/>
      <c r="M251" s="226" t="s">
        <v>267</v>
      </c>
      <c r="N251" s="211"/>
      <c r="O251" s="211"/>
      <c r="P251" s="211"/>
      <c r="Q251" s="211"/>
    </row>
    <row r="252" spans="1:17">
      <c r="A252" s="211"/>
      <c r="B252" s="211"/>
      <c r="C252" s="211"/>
      <c r="D252" s="219"/>
      <c r="E252" s="220"/>
      <c r="F252" s="221"/>
      <c r="G252" s="224"/>
      <c r="H252" s="224"/>
      <c r="I252" s="211"/>
      <c r="J252" s="211"/>
      <c r="N252" s="211"/>
      <c r="O252" s="211"/>
      <c r="P252" s="211"/>
      <c r="Q252" s="211"/>
    </row>
    <row r="253" spans="1:17">
      <c r="A253" s="211"/>
      <c r="B253" s="238" t="s">
        <v>268</v>
      </c>
      <c r="C253" s="238"/>
      <c r="D253" s="238"/>
      <c r="E253" s="238"/>
      <c r="F253" s="227" t="s">
        <v>269</v>
      </c>
      <c r="G253" s="224"/>
      <c r="H253" s="224"/>
      <c r="I253" s="224"/>
      <c r="J253" s="224"/>
      <c r="K253" s="224"/>
      <c r="L253" s="211"/>
      <c r="M253" s="211"/>
      <c r="N253" s="211"/>
      <c r="O253" s="211"/>
      <c r="P253" s="211"/>
      <c r="Q253" s="211"/>
    </row>
    <row r="254" spans="1:17">
      <c r="A254" s="211"/>
      <c r="B254" s="238" t="s">
        <v>270</v>
      </c>
      <c r="C254" s="238"/>
      <c r="D254" s="238"/>
      <c r="E254" s="238"/>
      <c r="F254" s="228" t="s">
        <v>271</v>
      </c>
      <c r="G254" s="224"/>
      <c r="H254" s="224"/>
      <c r="I254" s="211"/>
      <c r="J254" s="211"/>
      <c r="K254" s="211"/>
      <c r="L254" s="211"/>
      <c r="M254" s="211"/>
      <c r="N254" s="211"/>
      <c r="O254" s="211"/>
      <c r="P254" s="211"/>
      <c r="Q254" s="211"/>
    </row>
    <row r="255" spans="1:17">
      <c r="A255" s="211"/>
      <c r="B255" s="238" t="s">
        <v>272</v>
      </c>
      <c r="C255" s="238"/>
      <c r="D255" s="238"/>
      <c r="E255" s="238"/>
      <c r="F255" s="229" t="s">
        <v>273</v>
      </c>
      <c r="G255" s="224"/>
      <c r="H255" s="224"/>
      <c r="I255" s="211"/>
      <c r="J255" s="211"/>
      <c r="K255" s="211"/>
      <c r="L255" s="211"/>
      <c r="M255" s="211"/>
      <c r="N255" s="211"/>
      <c r="O255" s="211"/>
      <c r="P255" s="211"/>
      <c r="Q255" s="211"/>
    </row>
    <row r="256" spans="1:17">
      <c r="A256" s="211"/>
      <c r="G256" s="224"/>
      <c r="H256" s="224"/>
      <c r="I256" s="211"/>
      <c r="J256" s="211"/>
      <c r="K256" s="211"/>
      <c r="L256" s="211"/>
      <c r="M256" s="211"/>
      <c r="N256" s="211"/>
      <c r="O256" s="211"/>
      <c r="P256" s="211"/>
      <c r="Q256" s="211"/>
    </row>
    <row r="257" spans="1:17">
      <c r="A257" s="211"/>
      <c r="G257" s="224"/>
      <c r="H257" s="224"/>
      <c r="I257" s="211"/>
      <c r="J257" s="211"/>
      <c r="K257" s="211"/>
      <c r="L257" s="211"/>
      <c r="M257" s="211"/>
      <c r="N257" s="211"/>
      <c r="O257" s="211"/>
      <c r="P257" s="211"/>
      <c r="Q257" s="211"/>
    </row>
    <row r="258" spans="1:17">
      <c r="D258" s="2"/>
      <c r="E258" s="2"/>
      <c r="F258" s="2"/>
      <c r="G258" s="2"/>
      <c r="H258" s="2"/>
    </row>
    <row r="259" spans="1:17">
      <c r="D259" s="2"/>
      <c r="E259" s="2"/>
      <c r="F259" s="2"/>
      <c r="G259" s="2"/>
      <c r="H259" s="2"/>
    </row>
    <row r="260" spans="1:17">
      <c r="D260" s="2"/>
      <c r="E260" s="2"/>
      <c r="F260" s="2"/>
      <c r="G260" s="2"/>
      <c r="H260" s="2"/>
    </row>
    <row r="261" spans="1:17">
      <c r="D261" s="2"/>
      <c r="E261" s="2"/>
      <c r="F261" s="2"/>
      <c r="G261" s="2"/>
      <c r="H261" s="2"/>
    </row>
    <row r="262" spans="1:17">
      <c r="D262" s="2"/>
      <c r="E262" s="2"/>
      <c r="F262" s="2"/>
      <c r="G262" s="2"/>
      <c r="H262" s="2"/>
    </row>
    <row r="263" spans="1:17">
      <c r="D263" s="2"/>
      <c r="E263" s="2"/>
      <c r="F263" s="2"/>
      <c r="G263" s="2"/>
      <c r="H263" s="2"/>
    </row>
    <row r="264" spans="1:17">
      <c r="D264" s="2"/>
      <c r="E264" s="2"/>
      <c r="F264" s="2"/>
      <c r="G264" s="2"/>
      <c r="H264" s="2"/>
    </row>
    <row r="265" spans="1:17">
      <c r="D265" s="2"/>
      <c r="E265" s="2"/>
      <c r="F265" s="2"/>
      <c r="G265" s="2"/>
      <c r="H265" s="2"/>
    </row>
    <row r="266" spans="1:17">
      <c r="D266" s="2"/>
      <c r="E266" s="2"/>
      <c r="F266" s="2"/>
      <c r="G266" s="2"/>
      <c r="H266" s="2"/>
    </row>
    <row r="267" spans="1:17">
      <c r="D267" s="2"/>
      <c r="E267" s="2"/>
      <c r="F267" s="2"/>
      <c r="G267" s="2"/>
      <c r="H267" s="2"/>
    </row>
    <row r="268" spans="1:17">
      <c r="D268" s="2"/>
      <c r="E268" s="2"/>
      <c r="F268" s="2"/>
      <c r="G268" s="2"/>
      <c r="H268" s="2"/>
    </row>
    <row r="269" spans="1:17">
      <c r="D269" s="2"/>
      <c r="E269" s="2"/>
      <c r="F269" s="2"/>
      <c r="G269" s="2"/>
      <c r="H269" s="2"/>
    </row>
    <row r="270" spans="1:17">
      <c r="D270" s="2"/>
      <c r="E270" s="2"/>
      <c r="F270" s="2"/>
      <c r="G270" s="2"/>
      <c r="H270" s="2"/>
    </row>
    <row r="271" spans="1:17">
      <c r="D271" s="2"/>
      <c r="E271" s="2"/>
      <c r="F271" s="2"/>
      <c r="G271" s="2"/>
      <c r="H271" s="2"/>
    </row>
    <row r="272" spans="1:17">
      <c r="D272" s="2"/>
      <c r="E272" s="2"/>
      <c r="F272" s="2"/>
      <c r="G272" s="2"/>
      <c r="H272" s="2"/>
    </row>
    <row r="273" spans="4:8">
      <c r="D273" s="2"/>
      <c r="E273" s="2"/>
      <c r="F273" s="2"/>
      <c r="G273" s="2"/>
      <c r="H273" s="2"/>
    </row>
    <row r="274" spans="4:8">
      <c r="D274" s="2"/>
      <c r="E274" s="2"/>
      <c r="F274" s="2"/>
      <c r="G274" s="2"/>
      <c r="H274" s="2"/>
    </row>
    <row r="275" spans="4:8">
      <c r="D275" s="2"/>
      <c r="E275" s="2"/>
      <c r="F275" s="2"/>
      <c r="G275" s="2"/>
      <c r="H275" s="2"/>
    </row>
    <row r="276" spans="4:8">
      <c r="D276" s="2"/>
      <c r="E276" s="2"/>
      <c r="F276" s="2"/>
      <c r="G276" s="2"/>
      <c r="H276" s="2"/>
    </row>
    <row r="277" spans="4:8">
      <c r="D277" s="2"/>
      <c r="E277" s="2"/>
      <c r="F277" s="2"/>
      <c r="G277" s="2"/>
      <c r="H277" s="2"/>
    </row>
    <row r="278" spans="4:8">
      <c r="D278" s="2"/>
      <c r="E278" s="2"/>
      <c r="F278" s="2"/>
      <c r="G278" s="2"/>
      <c r="H278" s="2"/>
    </row>
    <row r="279" spans="4:8">
      <c r="D279" s="2"/>
      <c r="E279" s="2"/>
      <c r="F279" s="2"/>
      <c r="G279" s="2"/>
      <c r="H279" s="2"/>
    </row>
    <row r="280" spans="4:8">
      <c r="D280" s="2"/>
      <c r="E280" s="2"/>
      <c r="F280" s="2"/>
      <c r="G280" s="2"/>
      <c r="H280" s="2"/>
    </row>
    <row r="281" spans="4:8">
      <c r="D281" s="2"/>
      <c r="E281" s="2"/>
      <c r="F281" s="2"/>
      <c r="G281" s="2"/>
      <c r="H281" s="2"/>
    </row>
    <row r="282" spans="4:8">
      <c r="D282" s="2"/>
      <c r="E282" s="2"/>
      <c r="F282" s="2"/>
      <c r="G282" s="2"/>
      <c r="H282" s="2"/>
    </row>
    <row r="283" spans="4:8">
      <c r="D283" s="2"/>
      <c r="E283" s="2"/>
      <c r="F283" s="2"/>
      <c r="G283" s="2"/>
      <c r="H283" s="2"/>
    </row>
    <row r="284" spans="4:8">
      <c r="D284" s="2"/>
      <c r="E284" s="2"/>
      <c r="F284" s="2"/>
      <c r="G284" s="2"/>
      <c r="H284" s="2"/>
    </row>
    <row r="285" spans="4:8">
      <c r="D285" s="2"/>
      <c r="E285" s="2"/>
      <c r="F285" s="2"/>
      <c r="G285" s="2"/>
      <c r="H285" s="2"/>
    </row>
    <row r="286" spans="4:8">
      <c r="D286" s="2"/>
      <c r="E286" s="2"/>
      <c r="F286" s="2"/>
      <c r="G286" s="2"/>
      <c r="H286" s="2"/>
    </row>
    <row r="287" spans="4:8">
      <c r="D287" s="2"/>
      <c r="E287" s="2"/>
      <c r="F287" s="2"/>
      <c r="G287" s="2"/>
      <c r="H287" s="2"/>
    </row>
    <row r="288" spans="4:8">
      <c r="D288" s="2"/>
      <c r="E288" s="2"/>
      <c r="F288" s="2"/>
      <c r="G288" s="2"/>
      <c r="H288" s="2"/>
    </row>
    <row r="289" spans="4:8">
      <c r="D289" s="2"/>
      <c r="E289" s="2"/>
      <c r="F289" s="2"/>
      <c r="G289" s="2"/>
      <c r="H289" s="2"/>
    </row>
    <row r="290" spans="4:8">
      <c r="D290" s="2"/>
      <c r="E290" s="2"/>
      <c r="F290" s="2"/>
      <c r="G290" s="2"/>
      <c r="H290" s="2"/>
    </row>
    <row r="291" spans="4:8">
      <c r="D291" s="2"/>
      <c r="E291" s="2"/>
      <c r="F291" s="2"/>
      <c r="G291" s="2"/>
      <c r="H291" s="2"/>
    </row>
    <row r="292" spans="4:8">
      <c r="D292" s="2"/>
      <c r="E292" s="2"/>
      <c r="F292" s="2"/>
      <c r="G292" s="2"/>
      <c r="H292" s="2"/>
    </row>
    <row r="293" spans="4:8">
      <c r="D293" s="2"/>
      <c r="E293" s="2"/>
      <c r="F293" s="2"/>
      <c r="G293" s="2"/>
      <c r="H293" s="2"/>
    </row>
    <row r="294" spans="4:8">
      <c r="D294" s="2"/>
      <c r="E294" s="2"/>
      <c r="F294" s="2"/>
      <c r="G294" s="2"/>
      <c r="H294" s="2"/>
    </row>
    <row r="295" spans="4:8">
      <c r="D295" s="2"/>
      <c r="E295" s="2"/>
      <c r="F295" s="2"/>
      <c r="G295" s="2"/>
      <c r="H295" s="2"/>
    </row>
    <row r="296" spans="4:8">
      <c r="D296" s="2"/>
      <c r="E296" s="2"/>
      <c r="F296" s="2"/>
      <c r="G296" s="2"/>
      <c r="H296" s="2"/>
    </row>
    <row r="297" spans="4:8">
      <c r="D297" s="2"/>
      <c r="E297" s="2"/>
      <c r="F297" s="2"/>
      <c r="G297" s="2"/>
      <c r="H297" s="2"/>
    </row>
    <row r="298" spans="4:8">
      <c r="D298" s="2"/>
      <c r="E298" s="2"/>
      <c r="F298" s="2"/>
      <c r="G298" s="2"/>
      <c r="H298" s="2"/>
    </row>
    <row r="299" spans="4:8">
      <c r="D299" s="2"/>
      <c r="E299" s="2"/>
      <c r="F299" s="2"/>
      <c r="G299" s="2"/>
      <c r="H299" s="2"/>
    </row>
    <row r="300" spans="4:8">
      <c r="D300" s="2"/>
      <c r="E300" s="2"/>
      <c r="F300" s="2"/>
      <c r="G300" s="2"/>
      <c r="H300" s="2"/>
    </row>
    <row r="301" spans="4:8">
      <c r="D301" s="2"/>
      <c r="E301" s="2"/>
      <c r="F301" s="2"/>
      <c r="G301" s="2"/>
      <c r="H301" s="2"/>
    </row>
    <row r="302" spans="4:8">
      <c r="D302" s="2"/>
      <c r="E302" s="2"/>
      <c r="F302" s="2"/>
      <c r="G302" s="2"/>
      <c r="H302" s="2"/>
    </row>
    <row r="303" spans="4:8">
      <c r="D303" s="2"/>
      <c r="E303" s="2"/>
      <c r="F303" s="2"/>
      <c r="G303" s="2"/>
      <c r="H303" s="2"/>
    </row>
    <row r="304" spans="4:8">
      <c r="D304" s="2"/>
      <c r="E304" s="2"/>
      <c r="F304" s="2"/>
      <c r="G304" s="2"/>
      <c r="H304" s="2"/>
    </row>
    <row r="305" spans="4:8">
      <c r="D305" s="2"/>
      <c r="E305" s="2"/>
      <c r="F305" s="2"/>
      <c r="G305" s="2"/>
      <c r="H305" s="2"/>
    </row>
    <row r="306" spans="4:8">
      <c r="D306" s="2"/>
      <c r="E306" s="2"/>
      <c r="F306" s="2"/>
      <c r="G306" s="2"/>
      <c r="H306" s="2"/>
    </row>
    <row r="307" spans="4:8">
      <c r="D307" s="2"/>
      <c r="E307" s="2"/>
      <c r="F307" s="2"/>
      <c r="G307" s="2"/>
      <c r="H307" s="2"/>
    </row>
    <row r="308" spans="4:8">
      <c r="D308" s="2"/>
      <c r="E308" s="2"/>
      <c r="F308" s="2"/>
      <c r="G308" s="2"/>
      <c r="H308" s="2"/>
    </row>
    <row r="309" spans="4:8">
      <c r="D309" s="2"/>
      <c r="E309" s="2"/>
      <c r="F309" s="2"/>
      <c r="G309" s="2"/>
      <c r="H309" s="2"/>
    </row>
    <row r="310" spans="4:8">
      <c r="D310" s="2"/>
      <c r="E310" s="2"/>
      <c r="F310" s="2"/>
      <c r="G310" s="2"/>
      <c r="H310" s="2"/>
    </row>
    <row r="311" spans="4:8">
      <c r="D311" s="2"/>
      <c r="E311" s="2"/>
      <c r="F311" s="2"/>
      <c r="G311" s="2"/>
      <c r="H311" s="2"/>
    </row>
    <row r="312" spans="4:8">
      <c r="D312" s="2"/>
      <c r="E312" s="2"/>
      <c r="F312" s="2"/>
      <c r="G312" s="2"/>
      <c r="H312" s="2"/>
    </row>
    <row r="313" spans="4:8">
      <c r="D313" s="2"/>
      <c r="E313" s="2"/>
      <c r="F313" s="2"/>
      <c r="G313" s="2"/>
      <c r="H313" s="2"/>
    </row>
    <row r="314" spans="4:8">
      <c r="D314" s="2"/>
      <c r="E314" s="2"/>
      <c r="F314" s="2"/>
      <c r="G314" s="2"/>
      <c r="H314" s="2"/>
    </row>
    <row r="315" spans="4:8">
      <c r="D315" s="2"/>
      <c r="E315" s="2"/>
      <c r="F315" s="2"/>
      <c r="G315" s="2"/>
      <c r="H315" s="2"/>
    </row>
    <row r="316" spans="4:8">
      <c r="D316" s="2"/>
      <c r="E316" s="2"/>
      <c r="F316" s="2"/>
      <c r="G316" s="2"/>
      <c r="H316" s="2"/>
    </row>
    <row r="317" spans="4:8">
      <c r="D317" s="2"/>
      <c r="E317" s="2"/>
      <c r="F317" s="2"/>
      <c r="G317" s="2"/>
      <c r="H317" s="2"/>
    </row>
    <row r="318" spans="4:8">
      <c r="D318" s="2"/>
      <c r="E318" s="2"/>
      <c r="F318" s="2"/>
      <c r="G318" s="2"/>
      <c r="H318" s="2"/>
    </row>
    <row r="319" spans="4:8">
      <c r="D319" s="2"/>
      <c r="E319" s="2"/>
      <c r="F319" s="2"/>
      <c r="G319" s="2"/>
      <c r="H319" s="2"/>
    </row>
    <row r="320" spans="4:8">
      <c r="D320" s="2"/>
      <c r="E320" s="2"/>
      <c r="F320" s="2"/>
      <c r="G320" s="2"/>
      <c r="H320" s="2"/>
    </row>
    <row r="321" spans="4:8">
      <c r="D321" s="2"/>
      <c r="E321" s="2"/>
      <c r="F321" s="2"/>
      <c r="G321" s="2"/>
      <c r="H321" s="2"/>
    </row>
    <row r="322" spans="4:8">
      <c r="D322" s="2"/>
      <c r="E322" s="2"/>
      <c r="F322" s="2"/>
      <c r="G322" s="2"/>
      <c r="H322" s="2"/>
    </row>
    <row r="323" spans="4:8">
      <c r="D323" s="2"/>
      <c r="E323" s="2"/>
      <c r="F323" s="2"/>
      <c r="G323" s="2"/>
      <c r="H323" s="2"/>
    </row>
    <row r="324" spans="4:8">
      <c r="D324" s="2"/>
      <c r="E324" s="2"/>
      <c r="F324" s="2"/>
      <c r="G324" s="2"/>
      <c r="H324" s="2"/>
    </row>
    <row r="325" spans="4:8">
      <c r="D325" s="2"/>
      <c r="E325" s="2"/>
      <c r="F325" s="2"/>
      <c r="G325" s="2"/>
      <c r="H325" s="2"/>
    </row>
    <row r="326" spans="4:8">
      <c r="D326" s="2"/>
      <c r="E326" s="2"/>
      <c r="F326" s="2"/>
      <c r="G326" s="2"/>
      <c r="H326" s="2"/>
    </row>
    <row r="327" spans="4:8">
      <c r="D327" s="2"/>
      <c r="E327" s="2"/>
      <c r="F327" s="2"/>
      <c r="G327" s="2"/>
      <c r="H327" s="2"/>
    </row>
    <row r="328" spans="4:8">
      <c r="D328" s="2"/>
      <c r="E328" s="2"/>
      <c r="F328" s="2"/>
      <c r="G328" s="2"/>
      <c r="H328" s="2"/>
    </row>
    <row r="329" spans="4:8">
      <c r="D329" s="2"/>
      <c r="E329" s="2"/>
      <c r="F329" s="2"/>
      <c r="G329" s="2"/>
      <c r="H329" s="2"/>
    </row>
    <row r="330" spans="4:8">
      <c r="D330" s="2"/>
      <c r="E330" s="2"/>
      <c r="F330" s="2"/>
      <c r="G330" s="2"/>
      <c r="H330" s="2"/>
    </row>
    <row r="331" spans="4:8">
      <c r="D331" s="2"/>
      <c r="E331" s="2"/>
      <c r="F331" s="2"/>
      <c r="G331" s="2"/>
      <c r="H331" s="2"/>
    </row>
    <row r="332" spans="4:8">
      <c r="D332" s="2"/>
      <c r="E332" s="2"/>
      <c r="F332" s="2"/>
      <c r="G332" s="2"/>
      <c r="H332" s="2"/>
    </row>
    <row r="333" spans="4:8">
      <c r="D333" s="2"/>
      <c r="E333" s="2"/>
      <c r="F333" s="2"/>
      <c r="G333" s="2"/>
      <c r="H333" s="2"/>
    </row>
    <row r="334" spans="4:8">
      <c r="D334" s="2"/>
      <c r="E334" s="2"/>
      <c r="F334" s="2"/>
      <c r="G334" s="2"/>
      <c r="H334" s="2"/>
    </row>
    <row r="335" spans="4:8">
      <c r="D335" s="2"/>
      <c r="E335" s="2"/>
      <c r="F335" s="2"/>
      <c r="G335" s="2"/>
      <c r="H335" s="2"/>
    </row>
    <row r="336" spans="4:8">
      <c r="D336" s="2"/>
      <c r="E336" s="2"/>
      <c r="F336" s="2"/>
      <c r="G336" s="2"/>
      <c r="H336" s="2"/>
    </row>
    <row r="337" spans="4:8">
      <c r="D337" s="2"/>
      <c r="E337" s="2"/>
      <c r="F337" s="2"/>
      <c r="G337" s="2"/>
      <c r="H337" s="2"/>
    </row>
    <row r="338" spans="4:8">
      <c r="D338" s="2"/>
      <c r="E338" s="2"/>
      <c r="F338" s="2"/>
      <c r="G338" s="2"/>
      <c r="H338" s="2"/>
    </row>
    <row r="339" spans="4:8">
      <c r="D339" s="2"/>
      <c r="E339" s="2"/>
      <c r="F339" s="2"/>
      <c r="G339" s="2"/>
      <c r="H339" s="2"/>
    </row>
    <row r="340" spans="4:8">
      <c r="D340" s="2"/>
      <c r="E340" s="2"/>
      <c r="F340" s="2"/>
      <c r="G340" s="2"/>
      <c r="H340" s="2"/>
    </row>
    <row r="341" spans="4:8">
      <c r="D341" s="2"/>
      <c r="E341" s="2"/>
      <c r="F341" s="2"/>
      <c r="G341" s="2"/>
      <c r="H341" s="2"/>
    </row>
    <row r="342" spans="4:8">
      <c r="D342" s="2"/>
      <c r="E342" s="2"/>
      <c r="F342" s="2"/>
      <c r="G342" s="2"/>
      <c r="H342" s="2"/>
    </row>
    <row r="343" spans="4:8">
      <c r="D343" s="2"/>
      <c r="E343" s="2"/>
      <c r="F343" s="2"/>
      <c r="G343" s="2"/>
      <c r="H343" s="2"/>
    </row>
    <row r="344" spans="4:8">
      <c r="D344" s="2"/>
      <c r="E344" s="2"/>
      <c r="F344" s="2"/>
      <c r="G344" s="2"/>
      <c r="H344" s="2"/>
    </row>
    <row r="345" spans="4:8">
      <c r="D345" s="2"/>
      <c r="E345" s="2"/>
      <c r="F345" s="2"/>
      <c r="G345" s="2"/>
      <c r="H345" s="2"/>
    </row>
    <row r="346" spans="4:8">
      <c r="D346" s="2"/>
      <c r="E346" s="2"/>
      <c r="F346" s="2"/>
      <c r="G346" s="2"/>
      <c r="H346" s="2"/>
    </row>
    <row r="347" spans="4:8">
      <c r="D347" s="2"/>
      <c r="E347" s="2"/>
      <c r="F347" s="2"/>
      <c r="G347" s="2"/>
      <c r="H347" s="2"/>
    </row>
    <row r="348" spans="4:8">
      <c r="D348" s="2"/>
      <c r="E348" s="2"/>
      <c r="F348" s="2"/>
      <c r="G348" s="2"/>
      <c r="H348" s="2"/>
    </row>
    <row r="349" spans="4:8">
      <c r="D349" s="2"/>
      <c r="E349" s="2"/>
      <c r="F349" s="2"/>
      <c r="G349" s="2"/>
      <c r="H349" s="2"/>
    </row>
    <row r="350" spans="4:8">
      <c r="D350" s="2"/>
      <c r="E350" s="2"/>
      <c r="F350" s="2"/>
      <c r="G350" s="2"/>
      <c r="H350" s="2"/>
    </row>
    <row r="351" spans="4:8">
      <c r="D351" s="2"/>
      <c r="E351" s="2"/>
      <c r="F351" s="2"/>
      <c r="G351" s="2"/>
      <c r="H351" s="2"/>
    </row>
    <row r="352" spans="4:8">
      <c r="D352" s="2"/>
      <c r="E352" s="2"/>
      <c r="F352" s="2"/>
      <c r="G352" s="2"/>
      <c r="H352" s="2"/>
    </row>
    <row r="353" spans="4:8">
      <c r="D353" s="2"/>
      <c r="E353" s="2"/>
      <c r="F353" s="2"/>
      <c r="G353" s="2"/>
      <c r="H353" s="2"/>
    </row>
    <row r="354" spans="4:8">
      <c r="D354" s="2"/>
      <c r="E354" s="2"/>
      <c r="F354" s="2"/>
      <c r="G354" s="2"/>
      <c r="H354" s="2"/>
    </row>
    <row r="355" spans="4:8">
      <c r="D355" s="2"/>
      <c r="E355" s="2"/>
      <c r="F355" s="2"/>
      <c r="G355" s="2"/>
      <c r="H355" s="2"/>
    </row>
    <row r="356" spans="4:8">
      <c r="D356" s="2"/>
      <c r="E356" s="2"/>
      <c r="F356" s="2"/>
      <c r="G356" s="2"/>
      <c r="H356" s="2"/>
    </row>
    <row r="357" spans="4:8">
      <c r="D357" s="2"/>
      <c r="E357" s="2"/>
      <c r="F357" s="2"/>
      <c r="G357" s="2"/>
      <c r="H357" s="2"/>
    </row>
    <row r="358" spans="4:8">
      <c r="D358" s="2"/>
      <c r="E358" s="2"/>
      <c r="F358" s="2"/>
      <c r="G358" s="2"/>
      <c r="H358" s="2"/>
    </row>
    <row r="359" spans="4:8">
      <c r="D359" s="2"/>
      <c r="E359" s="2"/>
      <c r="F359" s="2"/>
      <c r="G359" s="2"/>
      <c r="H359" s="2"/>
    </row>
    <row r="360" spans="4:8">
      <c r="D360" s="2"/>
      <c r="E360" s="2"/>
      <c r="F360" s="2"/>
      <c r="G360" s="2"/>
      <c r="H360" s="2"/>
    </row>
    <row r="361" spans="4:8">
      <c r="D361" s="2"/>
      <c r="E361" s="2"/>
      <c r="F361" s="2"/>
      <c r="G361" s="2"/>
      <c r="H361" s="2"/>
    </row>
    <row r="362" spans="4:8">
      <c r="D362" s="2"/>
      <c r="E362" s="2"/>
      <c r="F362" s="2"/>
      <c r="G362" s="2"/>
      <c r="H362" s="2"/>
    </row>
    <row r="363" spans="4:8">
      <c r="D363" s="2"/>
      <c r="E363" s="2"/>
      <c r="F363" s="2"/>
      <c r="G363" s="2"/>
      <c r="H363" s="2"/>
    </row>
    <row r="364" spans="4:8">
      <c r="D364" s="2"/>
      <c r="E364" s="2"/>
      <c r="F364" s="2"/>
      <c r="G364" s="2"/>
      <c r="H364" s="2"/>
    </row>
    <row r="365" spans="4:8">
      <c r="D365" s="2"/>
      <c r="E365" s="2"/>
      <c r="F365" s="2"/>
      <c r="G365" s="2"/>
      <c r="H365" s="2"/>
    </row>
    <row r="366" spans="4:8">
      <c r="D366" s="2"/>
      <c r="E366" s="2"/>
      <c r="F366" s="2"/>
      <c r="G366" s="2"/>
      <c r="H366" s="2"/>
    </row>
    <row r="367" spans="4:8">
      <c r="D367" s="2"/>
      <c r="E367" s="2"/>
      <c r="F367" s="2"/>
      <c r="G367" s="2"/>
      <c r="H367" s="2"/>
    </row>
    <row r="368" spans="4:8">
      <c r="D368" s="2"/>
      <c r="E368" s="2"/>
      <c r="F368" s="2"/>
      <c r="G368" s="2"/>
      <c r="H368" s="2"/>
    </row>
    <row r="369" spans="4:8">
      <c r="D369" s="2"/>
      <c r="E369" s="2"/>
      <c r="F369" s="2"/>
      <c r="G369" s="2"/>
      <c r="H369" s="2"/>
    </row>
    <row r="370" spans="4:8">
      <c r="D370" s="2"/>
      <c r="E370" s="2"/>
      <c r="F370" s="2"/>
      <c r="G370" s="2"/>
      <c r="H370" s="2"/>
    </row>
    <row r="371" spans="4:8">
      <c r="D371" s="2"/>
      <c r="E371" s="2"/>
      <c r="F371" s="2"/>
      <c r="G371" s="2"/>
      <c r="H371" s="2"/>
    </row>
    <row r="372" spans="4:8">
      <c r="D372" s="2"/>
      <c r="E372" s="2"/>
      <c r="F372" s="2"/>
      <c r="G372" s="2"/>
      <c r="H372" s="2"/>
    </row>
    <row r="373" spans="4:8">
      <c r="D373" s="2"/>
      <c r="E373" s="2"/>
      <c r="F373" s="2"/>
      <c r="G373" s="2"/>
      <c r="H373" s="2"/>
    </row>
    <row r="374" spans="4:8">
      <c r="D374" s="2"/>
      <c r="E374" s="2"/>
      <c r="F374" s="2"/>
      <c r="G374" s="2"/>
      <c r="H374" s="2"/>
    </row>
    <row r="375" spans="4:8">
      <c r="D375" s="2"/>
      <c r="E375" s="2"/>
      <c r="F375" s="2"/>
      <c r="G375" s="2"/>
      <c r="H375" s="2"/>
    </row>
    <row r="376" spans="4:8">
      <c r="D376" s="2"/>
      <c r="E376" s="2"/>
      <c r="F376" s="2"/>
      <c r="G376" s="2"/>
      <c r="H376" s="2"/>
    </row>
    <row r="377" spans="4:8">
      <c r="D377" s="2"/>
      <c r="E377" s="2"/>
      <c r="F377" s="2"/>
      <c r="G377" s="2"/>
      <c r="H377" s="2"/>
    </row>
    <row r="378" spans="4:8">
      <c r="D378" s="2"/>
      <c r="E378" s="2"/>
      <c r="F378" s="2"/>
      <c r="G378" s="2"/>
      <c r="H378" s="2"/>
    </row>
    <row r="379" spans="4:8">
      <c r="D379" s="2"/>
      <c r="E379" s="2"/>
      <c r="F379" s="2"/>
      <c r="G379" s="2"/>
      <c r="H379" s="2"/>
    </row>
    <row r="380" spans="4:8">
      <c r="D380" s="2"/>
      <c r="E380" s="2"/>
      <c r="F380" s="2"/>
      <c r="G380" s="2"/>
      <c r="H380" s="2"/>
    </row>
    <row r="381" spans="4:8">
      <c r="D381" s="2"/>
      <c r="E381" s="2"/>
      <c r="F381" s="2"/>
      <c r="G381" s="2"/>
      <c r="H381" s="2"/>
    </row>
    <row r="382" spans="4:8">
      <c r="D382" s="2"/>
      <c r="E382" s="2"/>
      <c r="F382" s="2"/>
      <c r="G382" s="2"/>
      <c r="H382" s="2"/>
    </row>
    <row r="383" spans="4:8">
      <c r="D383" s="2"/>
      <c r="E383" s="2"/>
      <c r="F383" s="2"/>
      <c r="G383" s="2"/>
      <c r="H383" s="2"/>
    </row>
    <row r="384" spans="4:8">
      <c r="D384" s="2"/>
      <c r="E384" s="2"/>
      <c r="F384" s="2"/>
      <c r="G384" s="2"/>
      <c r="H384" s="2"/>
    </row>
    <row r="385" spans="4:8">
      <c r="D385" s="2"/>
      <c r="E385" s="2"/>
      <c r="F385" s="2"/>
      <c r="G385" s="2"/>
      <c r="H385" s="2"/>
    </row>
    <row r="386" spans="4:8">
      <c r="D386" s="2"/>
      <c r="E386" s="2"/>
      <c r="F386" s="2"/>
      <c r="G386" s="2"/>
      <c r="H386" s="2"/>
    </row>
    <row r="387" spans="4:8">
      <c r="D387" s="2"/>
      <c r="E387" s="2"/>
      <c r="F387" s="2"/>
      <c r="G387" s="2"/>
      <c r="H387" s="2"/>
    </row>
    <row r="388" spans="4:8">
      <c r="D388" s="2"/>
      <c r="E388" s="2"/>
      <c r="F388" s="2"/>
      <c r="G388" s="2"/>
      <c r="H388" s="2"/>
    </row>
    <row r="389" spans="4:8">
      <c r="D389" s="2"/>
      <c r="E389" s="2"/>
      <c r="F389" s="2"/>
      <c r="G389" s="2"/>
      <c r="H389" s="2"/>
    </row>
    <row r="390" spans="4:8">
      <c r="D390" s="2"/>
      <c r="E390" s="2"/>
      <c r="F390" s="2"/>
      <c r="G390" s="2"/>
      <c r="H390" s="2"/>
    </row>
    <row r="391" spans="4:8">
      <c r="D391" s="2"/>
      <c r="E391" s="2"/>
      <c r="F391" s="2"/>
      <c r="G391" s="2"/>
      <c r="H391" s="2"/>
    </row>
    <row r="392" spans="4:8">
      <c r="D392" s="2"/>
      <c r="E392" s="2"/>
      <c r="F392" s="2"/>
      <c r="G392" s="2"/>
      <c r="H392" s="2"/>
    </row>
    <row r="393" spans="4:8">
      <c r="D393" s="2"/>
      <c r="E393" s="2"/>
      <c r="F393" s="2"/>
      <c r="G393" s="2"/>
      <c r="H393" s="2"/>
    </row>
    <row r="394" spans="4:8">
      <c r="D394" s="2"/>
      <c r="E394" s="2"/>
      <c r="F394" s="2"/>
      <c r="G394" s="2"/>
      <c r="H394" s="2"/>
    </row>
    <row r="395" spans="4:8">
      <c r="D395" s="2"/>
      <c r="E395" s="2"/>
      <c r="F395" s="2"/>
      <c r="G395" s="2"/>
      <c r="H395" s="2"/>
    </row>
    <row r="396" spans="4:8">
      <c r="D396" s="2"/>
      <c r="E396" s="2"/>
      <c r="F396" s="2"/>
      <c r="G396" s="2"/>
      <c r="H396" s="2"/>
    </row>
    <row r="397" spans="4:8">
      <c r="D397" s="2"/>
      <c r="E397" s="2"/>
      <c r="F397" s="2"/>
      <c r="G397" s="2"/>
      <c r="H397" s="2"/>
    </row>
    <row r="398" spans="4:8">
      <c r="D398" s="2"/>
      <c r="E398" s="2"/>
      <c r="F398" s="2"/>
      <c r="G398" s="2"/>
      <c r="H398" s="2"/>
    </row>
    <row r="399" spans="4:8">
      <c r="D399" s="2"/>
      <c r="E399" s="2"/>
      <c r="F399" s="2"/>
      <c r="G399" s="2"/>
      <c r="H399" s="2"/>
    </row>
    <row r="400" spans="4:8">
      <c r="D400" s="2"/>
      <c r="E400" s="2"/>
      <c r="F400" s="2"/>
      <c r="G400" s="2"/>
      <c r="H400" s="2"/>
    </row>
    <row r="401" spans="4:8">
      <c r="D401" s="2"/>
      <c r="E401" s="2"/>
      <c r="F401" s="2"/>
      <c r="G401" s="2"/>
      <c r="H401" s="2"/>
    </row>
    <row r="402" spans="4:8">
      <c r="D402" s="2"/>
      <c r="E402" s="2"/>
      <c r="F402" s="2"/>
      <c r="G402" s="2"/>
      <c r="H402" s="2"/>
    </row>
    <row r="403" spans="4:8">
      <c r="D403" s="2"/>
      <c r="E403" s="2"/>
      <c r="F403" s="2"/>
      <c r="G403" s="2"/>
      <c r="H403" s="2"/>
    </row>
    <row r="404" spans="4:8">
      <c r="D404" s="2"/>
      <c r="E404" s="2"/>
      <c r="F404" s="2"/>
      <c r="G404" s="2"/>
      <c r="H404" s="2"/>
    </row>
    <row r="405" spans="4:8">
      <c r="D405" s="2"/>
      <c r="E405" s="2"/>
      <c r="F405" s="2"/>
      <c r="G405" s="2"/>
      <c r="H405" s="2"/>
    </row>
    <row r="406" spans="4:8">
      <c r="D406" s="2"/>
      <c r="E406" s="2"/>
      <c r="F406" s="2"/>
      <c r="G406" s="2"/>
      <c r="H406" s="2"/>
    </row>
    <row r="407" spans="4:8">
      <c r="D407" s="2"/>
      <c r="E407" s="2"/>
      <c r="F407" s="2"/>
      <c r="G407" s="2"/>
      <c r="H407" s="2"/>
    </row>
    <row r="408" spans="4:8">
      <c r="D408" s="2"/>
      <c r="E408" s="2"/>
      <c r="F408" s="2"/>
      <c r="G408" s="2"/>
      <c r="H408" s="2"/>
    </row>
    <row r="409" spans="4:8">
      <c r="D409" s="2"/>
      <c r="E409" s="2"/>
      <c r="F409" s="2"/>
      <c r="G409" s="2"/>
      <c r="H409" s="2"/>
    </row>
    <row r="410" spans="4:8">
      <c r="D410" s="2"/>
      <c r="E410" s="2"/>
      <c r="F410" s="2"/>
      <c r="G410" s="2"/>
      <c r="H410" s="2"/>
    </row>
    <row r="411" spans="4:8">
      <c r="D411" s="2"/>
      <c r="E411" s="2"/>
      <c r="F411" s="2"/>
      <c r="G411" s="2"/>
      <c r="H411" s="2"/>
    </row>
    <row r="412" spans="4:8">
      <c r="D412" s="2"/>
      <c r="E412" s="2"/>
      <c r="F412" s="2"/>
      <c r="G412" s="2"/>
      <c r="H412" s="2"/>
    </row>
    <row r="413" spans="4:8">
      <c r="D413" s="2"/>
      <c r="E413" s="2"/>
      <c r="F413" s="2"/>
      <c r="G413" s="2"/>
      <c r="H413" s="2"/>
    </row>
    <row r="414" spans="4:8">
      <c r="D414" s="2"/>
      <c r="E414" s="2"/>
      <c r="F414" s="2"/>
      <c r="G414" s="2"/>
      <c r="H414" s="2"/>
    </row>
    <row r="415" spans="4:8">
      <c r="D415" s="2"/>
      <c r="E415" s="2"/>
      <c r="F415" s="2"/>
      <c r="G415" s="2"/>
      <c r="H415" s="2"/>
    </row>
    <row r="416" spans="4:8">
      <c r="D416" s="2"/>
      <c r="E416" s="2"/>
      <c r="F416" s="2"/>
      <c r="G416" s="2"/>
      <c r="H416" s="2"/>
    </row>
    <row r="417" spans="4:8">
      <c r="D417" s="2"/>
      <c r="E417" s="2"/>
      <c r="F417" s="2"/>
      <c r="G417" s="2"/>
      <c r="H417" s="2"/>
    </row>
    <row r="418" spans="4:8">
      <c r="D418" s="2"/>
      <c r="E418" s="2"/>
      <c r="F418" s="2"/>
      <c r="G418" s="2"/>
      <c r="H418" s="2"/>
    </row>
    <row r="419" spans="4:8">
      <c r="D419" s="2"/>
      <c r="E419" s="2"/>
      <c r="F419" s="2"/>
      <c r="G419" s="2"/>
      <c r="H419" s="2"/>
    </row>
    <row r="420" spans="4:8">
      <c r="D420" s="2"/>
      <c r="E420" s="2"/>
      <c r="F420" s="2"/>
      <c r="G420" s="2"/>
      <c r="H420" s="2"/>
    </row>
    <row r="421" spans="4:8">
      <c r="D421" s="2"/>
      <c r="E421" s="2"/>
      <c r="F421" s="2"/>
      <c r="G421" s="2"/>
      <c r="H421" s="2"/>
    </row>
    <row r="422" spans="4:8">
      <c r="D422" s="2"/>
      <c r="E422" s="2"/>
      <c r="F422" s="2"/>
      <c r="G422" s="2"/>
      <c r="H422" s="2"/>
    </row>
    <row r="423" spans="4:8">
      <c r="D423" s="2"/>
      <c r="E423" s="2"/>
      <c r="F423" s="2"/>
      <c r="G423" s="2"/>
      <c r="H423" s="2"/>
    </row>
    <row r="424" spans="4:8">
      <c r="D424" s="2"/>
      <c r="E424" s="2"/>
      <c r="F424" s="2"/>
      <c r="G424" s="2"/>
      <c r="H424" s="2"/>
    </row>
    <row r="425" spans="4:8">
      <c r="D425" s="2"/>
      <c r="E425" s="2"/>
      <c r="F425" s="2"/>
      <c r="G425" s="2"/>
      <c r="H425" s="2"/>
    </row>
    <row r="426" spans="4:8">
      <c r="D426" s="2"/>
      <c r="E426" s="2"/>
      <c r="F426" s="2"/>
      <c r="G426" s="2"/>
      <c r="H426" s="2"/>
    </row>
    <row r="427" spans="4:8">
      <c r="D427" s="2"/>
      <c r="E427" s="2"/>
      <c r="F427" s="2"/>
      <c r="G427" s="2"/>
      <c r="H427" s="2"/>
    </row>
    <row r="428" spans="4:8">
      <c r="D428" s="2"/>
      <c r="E428" s="2"/>
      <c r="F428" s="2"/>
      <c r="G428" s="2"/>
      <c r="H428" s="2"/>
    </row>
    <row r="429" spans="4:8">
      <c r="D429" s="2"/>
      <c r="E429" s="2"/>
      <c r="F429" s="2"/>
      <c r="G429" s="2"/>
      <c r="H429" s="2"/>
    </row>
    <row r="430" spans="4:8">
      <c r="D430" s="2"/>
      <c r="E430" s="2"/>
      <c r="F430" s="2"/>
      <c r="G430" s="2"/>
      <c r="H430" s="2"/>
    </row>
    <row r="431" spans="4:8">
      <c r="D431" s="2"/>
      <c r="E431" s="2"/>
      <c r="F431" s="2"/>
      <c r="G431" s="2"/>
      <c r="H431" s="2"/>
    </row>
    <row r="432" spans="4:8">
      <c r="D432" s="2"/>
      <c r="E432" s="2"/>
      <c r="F432" s="2"/>
      <c r="G432" s="2"/>
      <c r="H432" s="2"/>
    </row>
    <row r="433" spans="4:8">
      <c r="D433" s="2"/>
      <c r="E433" s="2"/>
      <c r="F433" s="2"/>
      <c r="G433" s="2"/>
      <c r="H433" s="2"/>
    </row>
    <row r="434" spans="4:8">
      <c r="D434" s="2"/>
      <c r="E434" s="2"/>
      <c r="F434" s="2"/>
      <c r="G434" s="2"/>
      <c r="H434" s="2"/>
    </row>
    <row r="435" spans="4:8">
      <c r="D435" s="2"/>
      <c r="E435" s="2"/>
      <c r="F435" s="2"/>
      <c r="G435" s="2"/>
      <c r="H435" s="2"/>
    </row>
    <row r="436" spans="4:8">
      <c r="D436" s="2"/>
      <c r="E436" s="2"/>
      <c r="F436" s="2"/>
      <c r="G436" s="2"/>
      <c r="H436" s="2"/>
    </row>
    <row r="437" spans="4:8">
      <c r="D437" s="2"/>
      <c r="E437" s="2"/>
      <c r="F437" s="2"/>
      <c r="G437" s="2"/>
      <c r="H437" s="2"/>
    </row>
    <row r="438" spans="4:8">
      <c r="D438" s="2"/>
      <c r="E438" s="2"/>
      <c r="F438" s="2"/>
      <c r="G438" s="2"/>
      <c r="H438" s="2"/>
    </row>
    <row r="439" spans="4:8">
      <c r="D439" s="2"/>
      <c r="E439" s="2"/>
      <c r="F439" s="2"/>
      <c r="G439" s="2"/>
      <c r="H439" s="2"/>
    </row>
    <row r="440" spans="4:8">
      <c r="D440" s="2"/>
      <c r="E440" s="2"/>
      <c r="F440" s="2"/>
      <c r="G440" s="2"/>
      <c r="H440" s="2"/>
    </row>
    <row r="441" spans="4:8">
      <c r="D441" s="2"/>
      <c r="E441" s="2"/>
      <c r="F441" s="2"/>
      <c r="G441" s="2"/>
      <c r="H441" s="2"/>
    </row>
    <row r="442" spans="4:8">
      <c r="D442" s="2"/>
      <c r="E442" s="2"/>
      <c r="F442" s="2"/>
      <c r="G442" s="2"/>
      <c r="H442" s="2"/>
    </row>
    <row r="443" spans="4:8">
      <c r="D443" s="2"/>
      <c r="E443" s="2"/>
      <c r="F443" s="2"/>
      <c r="G443" s="2"/>
      <c r="H443" s="2"/>
    </row>
    <row r="444" spans="4:8">
      <c r="D444" s="2"/>
      <c r="E444" s="2"/>
      <c r="F444" s="2"/>
      <c r="G444" s="2"/>
      <c r="H444" s="2"/>
    </row>
    <row r="445" spans="4:8">
      <c r="D445" s="2"/>
      <c r="E445" s="2"/>
      <c r="F445" s="2"/>
      <c r="G445" s="2"/>
      <c r="H445" s="2"/>
    </row>
    <row r="446" spans="4:8">
      <c r="D446" s="2"/>
      <c r="E446" s="2"/>
      <c r="F446" s="2"/>
      <c r="G446" s="2"/>
      <c r="H446" s="2"/>
    </row>
    <row r="447" spans="4:8">
      <c r="D447" s="2"/>
      <c r="E447" s="2"/>
      <c r="F447" s="2"/>
      <c r="G447" s="2"/>
      <c r="H447" s="2"/>
    </row>
    <row r="448" spans="4:8">
      <c r="D448" s="2"/>
      <c r="E448" s="2"/>
      <c r="F448" s="2"/>
      <c r="G448" s="2"/>
      <c r="H448" s="2"/>
    </row>
    <row r="449" spans="4:8">
      <c r="D449" s="2"/>
      <c r="E449" s="2"/>
      <c r="F449" s="2"/>
      <c r="G449" s="2"/>
      <c r="H449" s="2"/>
    </row>
    <row r="450" spans="4:8">
      <c r="D450" s="2"/>
      <c r="E450" s="2"/>
      <c r="F450" s="2"/>
      <c r="G450" s="2"/>
      <c r="H450" s="2"/>
    </row>
    <row r="451" spans="4:8">
      <c r="D451" s="2"/>
      <c r="E451" s="2"/>
      <c r="F451" s="2"/>
      <c r="G451" s="2"/>
      <c r="H451" s="2"/>
    </row>
    <row r="452" spans="4:8">
      <c r="D452" s="2"/>
      <c r="E452" s="2"/>
      <c r="F452" s="2"/>
      <c r="G452" s="2"/>
      <c r="H452" s="2"/>
    </row>
    <row r="453" spans="4:8">
      <c r="D453" s="2"/>
      <c r="E453" s="2"/>
      <c r="F453" s="2"/>
      <c r="G453" s="2"/>
      <c r="H453" s="2"/>
    </row>
    <row r="454" spans="4:8">
      <c r="D454" s="2"/>
      <c r="E454" s="2"/>
      <c r="F454" s="2"/>
      <c r="G454" s="2"/>
      <c r="H454" s="2"/>
    </row>
    <row r="455" spans="4:8">
      <c r="D455" s="2"/>
      <c r="E455" s="2"/>
      <c r="F455" s="2"/>
      <c r="G455" s="2"/>
      <c r="H455" s="2"/>
    </row>
    <row r="456" spans="4:8">
      <c r="D456" s="2"/>
      <c r="E456" s="2"/>
      <c r="F456" s="2"/>
      <c r="G456" s="2"/>
      <c r="H456" s="2"/>
    </row>
    <row r="457" spans="4:8">
      <c r="D457" s="2"/>
      <c r="E457" s="2"/>
      <c r="F457" s="2"/>
      <c r="G457" s="2"/>
      <c r="H457" s="2"/>
    </row>
    <row r="458" spans="4:8">
      <c r="D458" s="2"/>
      <c r="E458" s="2"/>
      <c r="F458" s="2"/>
      <c r="G458" s="2"/>
      <c r="H458" s="2"/>
    </row>
    <row r="459" spans="4:8">
      <c r="D459" s="2"/>
      <c r="E459" s="2"/>
      <c r="F459" s="2"/>
      <c r="G459" s="2"/>
      <c r="H459" s="2"/>
    </row>
    <row r="460" spans="4:8">
      <c r="D460" s="2"/>
      <c r="E460" s="2"/>
      <c r="F460" s="2"/>
      <c r="G460" s="2"/>
      <c r="H460" s="2"/>
    </row>
    <row r="461" spans="4:8">
      <c r="D461" s="2"/>
      <c r="E461" s="2"/>
      <c r="F461" s="2"/>
      <c r="G461" s="2"/>
      <c r="H461" s="2"/>
    </row>
    <row r="462" spans="4:8">
      <c r="D462" s="2"/>
      <c r="E462" s="2"/>
      <c r="F462" s="2"/>
      <c r="G462" s="2"/>
      <c r="H462" s="2"/>
    </row>
    <row r="463" spans="4:8">
      <c r="D463" s="2"/>
      <c r="E463" s="2"/>
      <c r="F463" s="2"/>
      <c r="G463" s="2"/>
      <c r="H463" s="2"/>
    </row>
    <row r="464" spans="4:8">
      <c r="D464" s="2"/>
      <c r="E464" s="2"/>
      <c r="F464" s="2"/>
      <c r="G464" s="2"/>
      <c r="H464" s="2"/>
    </row>
    <row r="465" spans="4:8">
      <c r="D465" s="2"/>
      <c r="E465" s="2"/>
      <c r="F465" s="2"/>
      <c r="G465" s="2"/>
      <c r="H465" s="2"/>
    </row>
    <row r="466" spans="4:8">
      <c r="D466" s="2"/>
      <c r="E466" s="2"/>
      <c r="F466" s="2"/>
      <c r="G466" s="2"/>
      <c r="H466" s="2"/>
    </row>
    <row r="467" spans="4:8">
      <c r="D467" s="2"/>
      <c r="E467" s="2"/>
      <c r="F467" s="2"/>
      <c r="G467" s="2"/>
      <c r="H467" s="2"/>
    </row>
    <row r="468" spans="4:8">
      <c r="D468" s="2"/>
      <c r="E468" s="2"/>
      <c r="F468" s="2"/>
      <c r="G468" s="2"/>
      <c r="H468" s="2"/>
    </row>
    <row r="469" spans="4:8">
      <c r="D469" s="2"/>
      <c r="E469" s="2"/>
      <c r="F469" s="2"/>
      <c r="G469" s="2"/>
      <c r="H469" s="2"/>
    </row>
    <row r="470" spans="4:8">
      <c r="D470" s="2"/>
      <c r="E470" s="2"/>
      <c r="F470" s="2"/>
      <c r="G470" s="2"/>
      <c r="H470" s="2"/>
    </row>
    <row r="471" spans="4:8">
      <c r="D471" s="2"/>
      <c r="E471" s="2"/>
      <c r="F471" s="2"/>
      <c r="G471" s="2"/>
      <c r="H471" s="2"/>
    </row>
    <row r="472" spans="4:8">
      <c r="D472" s="2"/>
      <c r="E472" s="2"/>
      <c r="F472" s="2"/>
      <c r="G472" s="2"/>
      <c r="H472" s="2"/>
    </row>
    <row r="473" spans="4:8">
      <c r="D473" s="2"/>
      <c r="E473" s="2"/>
      <c r="F473" s="2"/>
      <c r="G473" s="2"/>
      <c r="H473" s="2"/>
    </row>
    <row r="474" spans="4:8">
      <c r="D474" s="2"/>
      <c r="E474" s="2"/>
      <c r="F474" s="2"/>
      <c r="G474" s="2"/>
      <c r="H474" s="2"/>
    </row>
    <row r="475" spans="4:8">
      <c r="D475" s="2"/>
      <c r="E475" s="2"/>
      <c r="F475" s="2"/>
      <c r="G475" s="2"/>
      <c r="H475" s="2"/>
    </row>
    <row r="476" spans="4:8">
      <c r="D476" s="2"/>
      <c r="E476" s="2"/>
      <c r="F476" s="2"/>
      <c r="G476" s="2"/>
      <c r="H476" s="2"/>
    </row>
    <row r="477" spans="4:8">
      <c r="D477" s="2"/>
      <c r="E477" s="2"/>
      <c r="F477" s="2"/>
      <c r="G477" s="2"/>
      <c r="H477" s="2"/>
    </row>
    <row r="478" spans="4:8">
      <c r="D478" s="2"/>
      <c r="E478" s="2"/>
      <c r="F478" s="2"/>
      <c r="G478" s="2"/>
      <c r="H478" s="2"/>
    </row>
    <row r="479" spans="4:8">
      <c r="D479" s="2"/>
      <c r="E479" s="2"/>
      <c r="F479" s="2"/>
      <c r="G479" s="2"/>
      <c r="H479" s="2"/>
    </row>
    <row r="480" spans="4:8">
      <c r="D480" s="2"/>
      <c r="E480" s="2"/>
      <c r="F480" s="2"/>
      <c r="G480" s="2"/>
      <c r="H480" s="2"/>
    </row>
    <row r="481" spans="4:8">
      <c r="D481" s="2"/>
      <c r="E481" s="2"/>
      <c r="F481" s="2"/>
      <c r="G481" s="2"/>
      <c r="H481" s="2"/>
    </row>
    <row r="482" spans="4:8">
      <c r="D482" s="2"/>
      <c r="E482" s="2"/>
      <c r="F482" s="2"/>
      <c r="G482" s="2"/>
      <c r="H482" s="2"/>
    </row>
    <row r="483" spans="4:8">
      <c r="D483" s="2"/>
      <c r="E483" s="2"/>
      <c r="F483" s="2"/>
      <c r="G483" s="2"/>
      <c r="H483" s="2"/>
    </row>
    <row r="484" spans="4:8">
      <c r="D484" s="2"/>
      <c r="E484" s="2"/>
      <c r="F484" s="2"/>
      <c r="G484" s="2"/>
      <c r="H484" s="2"/>
    </row>
    <row r="485" spans="4:8">
      <c r="D485" s="2"/>
      <c r="E485" s="2"/>
      <c r="F485" s="2"/>
      <c r="G485" s="2"/>
      <c r="H485" s="2"/>
    </row>
    <row r="486" spans="4:8">
      <c r="D486" s="2"/>
      <c r="E486" s="2"/>
      <c r="F486" s="2"/>
      <c r="G486" s="2"/>
      <c r="H486" s="2"/>
    </row>
    <row r="487" spans="4:8">
      <c r="D487" s="2"/>
      <c r="E487" s="2"/>
      <c r="F487" s="2"/>
      <c r="G487" s="2"/>
      <c r="H487" s="2"/>
    </row>
    <row r="488" spans="4:8">
      <c r="D488" s="2"/>
      <c r="E488" s="2"/>
      <c r="F488" s="2"/>
      <c r="G488" s="2"/>
      <c r="H488" s="2"/>
    </row>
    <row r="489" spans="4:8">
      <c r="D489" s="2"/>
      <c r="E489" s="2"/>
      <c r="F489" s="2"/>
      <c r="G489" s="2"/>
      <c r="H489" s="2"/>
    </row>
    <row r="490" spans="4:8">
      <c r="D490" s="2"/>
      <c r="E490" s="2"/>
      <c r="F490" s="2"/>
      <c r="G490" s="2"/>
      <c r="H490" s="2"/>
    </row>
    <row r="491" spans="4:8">
      <c r="D491" s="2"/>
      <c r="E491" s="2"/>
      <c r="F491" s="2"/>
      <c r="G491" s="2"/>
      <c r="H491" s="2"/>
    </row>
    <row r="492" spans="4:8">
      <c r="D492" s="2"/>
      <c r="E492" s="2"/>
      <c r="F492" s="2"/>
      <c r="G492" s="2"/>
      <c r="H492" s="2"/>
    </row>
    <row r="493" spans="4:8">
      <c r="D493" s="2"/>
      <c r="E493" s="2"/>
      <c r="F493" s="2"/>
      <c r="G493" s="2"/>
      <c r="H493" s="2"/>
    </row>
    <row r="494" spans="4:8">
      <c r="D494" s="2"/>
      <c r="E494" s="2"/>
      <c r="F494" s="2"/>
      <c r="G494" s="2"/>
      <c r="H494" s="2"/>
    </row>
    <row r="495" spans="4:8">
      <c r="D495" s="2"/>
      <c r="E495" s="2"/>
      <c r="F495" s="2"/>
      <c r="G495" s="2"/>
      <c r="H495" s="2"/>
    </row>
    <row r="496" spans="4:8">
      <c r="D496" s="2"/>
      <c r="E496" s="2"/>
      <c r="F496" s="2"/>
      <c r="G496" s="2"/>
      <c r="H496" s="2"/>
    </row>
    <row r="497" spans="4:8">
      <c r="D497" s="2"/>
      <c r="E497" s="2"/>
      <c r="F497" s="2"/>
      <c r="G497" s="2"/>
      <c r="H497" s="2"/>
    </row>
    <row r="498" spans="4:8">
      <c r="D498" s="2"/>
      <c r="E498" s="2"/>
      <c r="F498" s="2"/>
      <c r="G498" s="2"/>
      <c r="H498" s="2"/>
    </row>
    <row r="499" spans="4:8">
      <c r="D499" s="2"/>
      <c r="E499" s="2"/>
      <c r="F499" s="2"/>
      <c r="G499" s="2"/>
      <c r="H499" s="2"/>
    </row>
    <row r="500" spans="4:8">
      <c r="D500" s="2"/>
      <c r="E500" s="2"/>
      <c r="F500" s="2"/>
      <c r="G500" s="2"/>
      <c r="H500" s="2"/>
    </row>
    <row r="501" spans="4:8">
      <c r="D501" s="2"/>
      <c r="E501" s="2"/>
      <c r="F501" s="2"/>
      <c r="G501" s="2"/>
      <c r="H501" s="2"/>
    </row>
    <row r="502" spans="4:8">
      <c r="D502" s="2"/>
      <c r="E502" s="2"/>
      <c r="F502" s="2"/>
      <c r="G502" s="2"/>
      <c r="H502" s="2"/>
    </row>
    <row r="503" spans="4:8">
      <c r="D503" s="2"/>
      <c r="E503" s="2"/>
      <c r="F503" s="2"/>
      <c r="G503" s="2"/>
      <c r="H503" s="2"/>
    </row>
    <row r="504" spans="4:8">
      <c r="D504" s="2"/>
      <c r="E504" s="2"/>
      <c r="F504" s="2"/>
      <c r="G504" s="2"/>
      <c r="H504" s="2"/>
    </row>
    <row r="505" spans="4:8">
      <c r="D505" s="2"/>
      <c r="E505" s="2"/>
      <c r="F505" s="2"/>
      <c r="G505" s="2"/>
      <c r="H505" s="2"/>
    </row>
    <row r="506" spans="4:8">
      <c r="D506" s="2"/>
      <c r="E506" s="2"/>
      <c r="F506" s="2"/>
      <c r="G506" s="2"/>
      <c r="H506" s="2"/>
    </row>
    <row r="507" spans="4:8">
      <c r="D507" s="2"/>
      <c r="E507" s="2"/>
      <c r="F507" s="2"/>
      <c r="G507" s="2"/>
      <c r="H507" s="2"/>
    </row>
    <row r="508" spans="4:8">
      <c r="D508" s="2"/>
      <c r="E508" s="2"/>
      <c r="F508" s="2"/>
      <c r="G508" s="2"/>
      <c r="H508" s="2"/>
    </row>
    <row r="509" spans="4:8">
      <c r="D509" s="2"/>
      <c r="E509" s="2"/>
      <c r="F509" s="2"/>
      <c r="G509" s="2"/>
      <c r="H509" s="2"/>
    </row>
    <row r="510" spans="4:8">
      <c r="D510" s="2"/>
      <c r="E510" s="2"/>
      <c r="F510" s="2"/>
      <c r="G510" s="2"/>
      <c r="H510" s="2"/>
    </row>
    <row r="511" spans="4:8">
      <c r="D511" s="2"/>
      <c r="E511" s="2"/>
      <c r="F511" s="2"/>
      <c r="G511" s="2"/>
      <c r="H511" s="2"/>
    </row>
    <row r="512" spans="4:8">
      <c r="D512" s="2"/>
      <c r="E512" s="2"/>
      <c r="F512" s="2"/>
      <c r="G512" s="2"/>
      <c r="H512" s="2"/>
    </row>
    <row r="513" spans="4:8">
      <c r="D513" s="2"/>
      <c r="E513" s="2"/>
      <c r="F513" s="2"/>
      <c r="G513" s="2"/>
      <c r="H513" s="2"/>
    </row>
    <row r="514" spans="4:8">
      <c r="D514" s="2"/>
      <c r="E514" s="2"/>
      <c r="F514" s="2"/>
      <c r="G514" s="2"/>
      <c r="H514" s="2"/>
    </row>
    <row r="515" spans="4:8">
      <c r="D515" s="2"/>
      <c r="E515" s="2"/>
      <c r="F515" s="2"/>
      <c r="G515" s="2"/>
      <c r="H515" s="2"/>
    </row>
    <row r="516" spans="4:8">
      <c r="D516" s="2"/>
      <c r="E516" s="2"/>
      <c r="F516" s="2"/>
      <c r="G516" s="2"/>
      <c r="H516" s="2"/>
    </row>
    <row r="517" spans="4:8">
      <c r="D517" s="2"/>
      <c r="E517" s="2"/>
      <c r="F517" s="2"/>
      <c r="G517" s="2"/>
      <c r="H517" s="2"/>
    </row>
    <row r="518" spans="4:8">
      <c r="D518" s="2"/>
      <c r="E518" s="2"/>
      <c r="F518" s="2"/>
      <c r="G518" s="2"/>
      <c r="H518" s="2"/>
    </row>
    <row r="519" spans="4:8">
      <c r="D519" s="2"/>
      <c r="E519" s="2"/>
      <c r="F519" s="2"/>
      <c r="G519" s="2"/>
      <c r="H519" s="2"/>
    </row>
    <row r="520" spans="4:8">
      <c r="D520" s="2"/>
      <c r="E520" s="2"/>
      <c r="F520" s="2"/>
      <c r="G520" s="2"/>
      <c r="H520" s="2"/>
    </row>
    <row r="521" spans="4:8">
      <c r="D521" s="2"/>
      <c r="E521" s="2"/>
      <c r="F521" s="2"/>
      <c r="G521" s="2"/>
      <c r="H521" s="2"/>
    </row>
    <row r="522" spans="4:8">
      <c r="D522" s="2"/>
      <c r="E522" s="2"/>
      <c r="F522" s="2"/>
      <c r="G522" s="2"/>
      <c r="H522" s="2"/>
    </row>
    <row r="523" spans="4:8">
      <c r="D523" s="2"/>
      <c r="E523" s="2"/>
      <c r="F523" s="2"/>
      <c r="G523" s="2"/>
      <c r="H523" s="2"/>
    </row>
    <row r="524" spans="4:8">
      <c r="D524" s="2"/>
      <c r="E524" s="2"/>
      <c r="F524" s="2"/>
      <c r="G524" s="2"/>
      <c r="H524" s="2"/>
    </row>
    <row r="525" spans="4:8">
      <c r="D525" s="2"/>
      <c r="E525" s="2"/>
      <c r="F525" s="2"/>
      <c r="G525" s="2"/>
      <c r="H525" s="2"/>
    </row>
    <row r="526" spans="4:8">
      <c r="D526" s="2"/>
      <c r="E526" s="2"/>
      <c r="F526" s="2"/>
      <c r="G526" s="2"/>
      <c r="H526" s="2"/>
    </row>
    <row r="527" spans="4:8">
      <c r="D527" s="2"/>
      <c r="E527" s="2"/>
      <c r="F527" s="2"/>
      <c r="G527" s="2"/>
      <c r="H527" s="2"/>
    </row>
    <row r="528" spans="4:8">
      <c r="D528" s="2"/>
      <c r="E528" s="2"/>
      <c r="F528" s="2"/>
      <c r="G528" s="2"/>
      <c r="H528" s="2"/>
    </row>
    <row r="529" spans="4:8">
      <c r="D529" s="2"/>
      <c r="E529" s="2"/>
      <c r="F529" s="2"/>
      <c r="G529" s="2"/>
      <c r="H529" s="2"/>
    </row>
    <row r="530" spans="4:8">
      <c r="D530" s="2"/>
      <c r="E530" s="2"/>
      <c r="F530" s="2"/>
      <c r="G530" s="2"/>
      <c r="H530" s="2"/>
    </row>
    <row r="531" spans="4:8">
      <c r="D531" s="2"/>
      <c r="E531" s="2"/>
      <c r="F531" s="2"/>
      <c r="G531" s="2"/>
      <c r="H531" s="2"/>
    </row>
    <row r="532" spans="4:8">
      <c r="D532" s="2"/>
      <c r="E532" s="2"/>
      <c r="F532" s="2"/>
      <c r="G532" s="2"/>
      <c r="H532" s="2"/>
    </row>
    <row r="533" spans="4:8">
      <c r="D533" s="2"/>
      <c r="E533" s="2"/>
      <c r="F533" s="2"/>
      <c r="G533" s="2"/>
      <c r="H533" s="2"/>
    </row>
    <row r="534" spans="4:8">
      <c r="D534" s="2"/>
      <c r="E534" s="2"/>
      <c r="F534" s="2"/>
      <c r="G534" s="2"/>
      <c r="H534" s="2"/>
    </row>
    <row r="535" spans="4:8">
      <c r="D535" s="2"/>
      <c r="E535" s="2"/>
      <c r="F535" s="2"/>
      <c r="G535" s="2"/>
      <c r="H535" s="2"/>
    </row>
    <row r="536" spans="4:8">
      <c r="D536" s="2"/>
      <c r="E536" s="2"/>
      <c r="F536" s="2"/>
      <c r="G536" s="2"/>
      <c r="H536" s="2"/>
    </row>
    <row r="537" spans="4:8">
      <c r="D537" s="2"/>
      <c r="E537" s="2"/>
      <c r="F537" s="2"/>
      <c r="G537" s="2"/>
      <c r="H537" s="2"/>
    </row>
    <row r="538" spans="4:8">
      <c r="D538" s="2"/>
      <c r="E538" s="2"/>
      <c r="F538" s="2"/>
      <c r="G538" s="2"/>
      <c r="H538" s="2"/>
    </row>
    <row r="539" spans="4:8">
      <c r="D539" s="2"/>
      <c r="E539" s="2"/>
      <c r="F539" s="2"/>
      <c r="G539" s="2"/>
      <c r="H539" s="2"/>
    </row>
    <row r="540" spans="4:8">
      <c r="D540" s="2"/>
      <c r="E540" s="2"/>
      <c r="F540" s="2"/>
      <c r="G540" s="2"/>
      <c r="H540" s="2"/>
    </row>
    <row r="541" spans="4:8">
      <c r="D541" s="2"/>
      <c r="E541" s="2"/>
      <c r="F541" s="2"/>
      <c r="G541" s="2"/>
      <c r="H541" s="2"/>
    </row>
    <row r="542" spans="4:8">
      <c r="D542" s="2"/>
      <c r="E542" s="2"/>
      <c r="F542" s="2"/>
      <c r="G542" s="2"/>
      <c r="H542" s="2"/>
    </row>
    <row r="543" spans="4:8">
      <c r="D543" s="2"/>
      <c r="E543" s="2"/>
      <c r="F543" s="2"/>
      <c r="G543" s="2"/>
      <c r="H543" s="2"/>
    </row>
    <row r="544" spans="4:8">
      <c r="D544" s="2"/>
      <c r="E544" s="2"/>
      <c r="F544" s="2"/>
      <c r="G544" s="2"/>
      <c r="H544" s="2"/>
    </row>
    <row r="545" spans="4:8">
      <c r="D545" s="2"/>
      <c r="E545" s="2"/>
      <c r="F545" s="2"/>
      <c r="G545" s="2"/>
      <c r="H545" s="2"/>
    </row>
    <row r="546" spans="4:8">
      <c r="D546" s="2"/>
      <c r="E546" s="2"/>
      <c r="F546" s="2"/>
      <c r="G546" s="2"/>
      <c r="H546" s="2"/>
    </row>
    <row r="547" spans="4:8">
      <c r="D547" s="2"/>
      <c r="E547" s="2"/>
      <c r="F547" s="2"/>
      <c r="G547" s="2"/>
      <c r="H547" s="2"/>
    </row>
    <row r="548" spans="4:8">
      <c r="D548" s="2"/>
      <c r="E548" s="2"/>
      <c r="F548" s="2"/>
      <c r="G548" s="2"/>
      <c r="H548" s="2"/>
    </row>
    <row r="549" spans="4:8">
      <c r="D549" s="2"/>
      <c r="E549" s="2"/>
      <c r="F549" s="2"/>
      <c r="G549" s="2"/>
      <c r="H549" s="2"/>
    </row>
    <row r="550" spans="4:8">
      <c r="D550" s="2"/>
      <c r="E550" s="2"/>
      <c r="F550" s="2"/>
      <c r="G550" s="2"/>
      <c r="H550" s="2"/>
    </row>
    <row r="551" spans="4:8">
      <c r="D551" s="2"/>
      <c r="E551" s="2"/>
      <c r="F551" s="2"/>
      <c r="G551" s="2"/>
      <c r="H551" s="2"/>
    </row>
    <row r="552" spans="4:8">
      <c r="D552" s="2"/>
      <c r="E552" s="2"/>
      <c r="F552" s="2"/>
      <c r="G552" s="2"/>
      <c r="H552" s="2"/>
    </row>
    <row r="553" spans="4:8">
      <c r="D553" s="2"/>
      <c r="E553" s="2"/>
      <c r="F553" s="2"/>
      <c r="G553" s="2"/>
      <c r="H553" s="2"/>
    </row>
    <row r="554" spans="4:8">
      <c r="D554" s="2"/>
      <c r="E554" s="2"/>
      <c r="F554" s="2"/>
      <c r="G554" s="2"/>
      <c r="H554" s="2"/>
    </row>
    <row r="555" spans="4:8">
      <c r="D555" s="2"/>
      <c r="E555" s="2"/>
      <c r="F555" s="2"/>
      <c r="G555" s="2"/>
      <c r="H555" s="2"/>
    </row>
    <row r="556" spans="4:8">
      <c r="D556" s="2"/>
      <c r="E556" s="2"/>
      <c r="F556" s="2"/>
      <c r="G556" s="2"/>
      <c r="H556" s="2"/>
    </row>
    <row r="557" spans="4:8">
      <c r="D557" s="2"/>
      <c r="E557" s="2"/>
      <c r="F557" s="2"/>
      <c r="G557" s="2"/>
      <c r="H557" s="2"/>
    </row>
    <row r="558" spans="4:8">
      <c r="D558" s="2"/>
      <c r="E558" s="2"/>
      <c r="F558" s="2"/>
      <c r="G558" s="2"/>
      <c r="H558" s="2"/>
    </row>
    <row r="559" spans="4:8">
      <c r="D559" s="2"/>
      <c r="E559" s="2"/>
      <c r="F559" s="2"/>
      <c r="G559" s="2"/>
      <c r="H559" s="2"/>
    </row>
    <row r="560" spans="4:8">
      <c r="D560" s="2"/>
      <c r="E560" s="2"/>
      <c r="F560" s="2"/>
      <c r="G560" s="2"/>
      <c r="H560" s="2"/>
    </row>
    <row r="561" spans="4:8">
      <c r="D561" s="2"/>
      <c r="E561" s="2"/>
      <c r="F561" s="2"/>
      <c r="G561" s="2"/>
      <c r="H561" s="2"/>
    </row>
    <row r="562" spans="4:8">
      <c r="D562" s="2"/>
      <c r="E562" s="2"/>
      <c r="F562" s="2"/>
      <c r="G562" s="2"/>
      <c r="H562" s="2"/>
    </row>
    <row r="563" spans="4:8">
      <c r="D563" s="2"/>
      <c r="E563" s="2"/>
      <c r="F563" s="2"/>
      <c r="G563" s="2"/>
      <c r="H563" s="2"/>
    </row>
    <row r="564" spans="4:8">
      <c r="D564" s="2"/>
      <c r="E564" s="2"/>
      <c r="F564" s="2"/>
      <c r="G564" s="2"/>
      <c r="H564" s="2"/>
    </row>
    <row r="565" spans="4:8">
      <c r="D565" s="2"/>
      <c r="E565" s="2"/>
      <c r="F565" s="2"/>
      <c r="G565" s="2"/>
      <c r="H565" s="2"/>
    </row>
    <row r="566" spans="4:8">
      <c r="D566" s="2"/>
      <c r="E566" s="2"/>
      <c r="F566" s="2"/>
      <c r="G566" s="2"/>
      <c r="H566" s="2"/>
    </row>
    <row r="567" spans="4:8">
      <c r="D567" s="2"/>
      <c r="E567" s="2"/>
      <c r="F567" s="2"/>
      <c r="G567" s="2"/>
      <c r="H567" s="2"/>
    </row>
    <row r="568" spans="4:8">
      <c r="D568" s="2"/>
      <c r="E568" s="2"/>
      <c r="F568" s="2"/>
      <c r="G568" s="2"/>
      <c r="H568" s="2"/>
    </row>
    <row r="569" spans="4:8">
      <c r="D569" s="2"/>
      <c r="E569" s="2"/>
      <c r="F569" s="2"/>
      <c r="G569" s="2"/>
      <c r="H569" s="2"/>
    </row>
    <row r="570" spans="4:8">
      <c r="D570" s="2"/>
      <c r="E570" s="2"/>
      <c r="F570" s="2"/>
      <c r="G570" s="2"/>
      <c r="H570" s="2"/>
    </row>
    <row r="571" spans="4:8">
      <c r="D571" s="2"/>
      <c r="E571" s="2"/>
      <c r="F571" s="2"/>
      <c r="G571" s="2"/>
      <c r="H571" s="2"/>
    </row>
    <row r="572" spans="4:8">
      <c r="D572" s="2"/>
      <c r="E572" s="2"/>
      <c r="F572" s="2"/>
      <c r="G572" s="2"/>
      <c r="H572" s="2"/>
    </row>
    <row r="573" spans="4:8">
      <c r="D573" s="2"/>
      <c r="E573" s="2"/>
      <c r="F573" s="2"/>
      <c r="G573" s="2"/>
      <c r="H573" s="2"/>
    </row>
    <row r="574" spans="4:8">
      <c r="D574" s="2"/>
      <c r="E574" s="2"/>
      <c r="F574" s="2"/>
      <c r="G574" s="2"/>
      <c r="H574" s="2"/>
    </row>
    <row r="575" spans="4:8">
      <c r="D575" s="2"/>
      <c r="E575" s="2"/>
      <c r="F575" s="2"/>
      <c r="G575" s="2"/>
      <c r="H575" s="2"/>
    </row>
    <row r="576" spans="4:8">
      <c r="D576" s="2"/>
      <c r="E576" s="2"/>
      <c r="F576" s="2"/>
      <c r="G576" s="2"/>
      <c r="H576" s="2"/>
    </row>
    <row r="577" spans="4:8">
      <c r="D577" s="2"/>
      <c r="E577" s="2"/>
      <c r="F577" s="2"/>
      <c r="G577" s="2"/>
      <c r="H577" s="2"/>
    </row>
    <row r="578" spans="4:8">
      <c r="D578" s="2"/>
      <c r="E578" s="2"/>
      <c r="F578" s="2"/>
      <c r="G578" s="2"/>
      <c r="H578" s="2"/>
    </row>
    <row r="579" spans="4:8">
      <c r="D579" s="2"/>
      <c r="E579" s="2"/>
      <c r="F579" s="2"/>
      <c r="G579" s="2"/>
      <c r="H579" s="2"/>
    </row>
    <row r="580" spans="4:8">
      <c r="D580" s="2"/>
      <c r="E580" s="2"/>
      <c r="F580" s="2"/>
      <c r="G580" s="2"/>
      <c r="H580" s="2"/>
    </row>
    <row r="581" spans="4:8">
      <c r="D581" s="2"/>
      <c r="E581" s="2"/>
      <c r="F581" s="2"/>
      <c r="G581" s="2"/>
      <c r="H581" s="2"/>
    </row>
    <row r="582" spans="4:8">
      <c r="D582" s="2"/>
      <c r="E582" s="2"/>
      <c r="F582" s="2"/>
      <c r="G582" s="2"/>
      <c r="H582" s="2"/>
    </row>
    <row r="583" spans="4:8">
      <c r="D583" s="2"/>
      <c r="E583" s="2"/>
      <c r="F583" s="2"/>
      <c r="G583" s="2"/>
      <c r="H583" s="2"/>
    </row>
    <row r="584" spans="4:8">
      <c r="D584" s="2"/>
      <c r="E584" s="2"/>
      <c r="F584" s="2"/>
      <c r="G584" s="2"/>
      <c r="H584" s="2"/>
    </row>
    <row r="585" spans="4:8">
      <c r="D585" s="2"/>
      <c r="E585" s="2"/>
      <c r="F585" s="2"/>
      <c r="G585" s="2"/>
      <c r="H585" s="2"/>
    </row>
    <row r="586" spans="4:8">
      <c r="D586" s="2"/>
      <c r="E586" s="2"/>
      <c r="F586" s="2"/>
      <c r="G586" s="2"/>
      <c r="H586" s="2"/>
    </row>
    <row r="587" spans="4:8">
      <c r="D587" s="2"/>
      <c r="E587" s="2"/>
      <c r="F587" s="2"/>
      <c r="G587" s="2"/>
      <c r="H587" s="2"/>
    </row>
    <row r="588" spans="4:8">
      <c r="D588" s="2"/>
      <c r="E588" s="2"/>
      <c r="F588" s="2"/>
      <c r="G588" s="2"/>
      <c r="H588" s="2"/>
    </row>
    <row r="589" spans="4:8">
      <c r="D589" s="2"/>
      <c r="E589" s="2"/>
      <c r="F589" s="2"/>
      <c r="G589" s="2"/>
      <c r="H589" s="2"/>
    </row>
    <row r="590" spans="4:8">
      <c r="D590" s="2"/>
      <c r="E590" s="2"/>
      <c r="F590" s="2"/>
      <c r="G590" s="2"/>
      <c r="H590" s="2"/>
    </row>
    <row r="591" spans="4:8">
      <c r="D591" s="2"/>
      <c r="E591" s="2"/>
      <c r="F591" s="2"/>
      <c r="G591" s="2"/>
      <c r="H591" s="2"/>
    </row>
    <row r="592" spans="4:8">
      <c r="D592" s="2"/>
      <c r="E592" s="2"/>
      <c r="F592" s="2"/>
      <c r="G592" s="2"/>
      <c r="H592" s="2"/>
    </row>
    <row r="593" spans="4:8">
      <c r="D593" s="2"/>
      <c r="E593" s="2"/>
      <c r="F593" s="2"/>
      <c r="G593" s="2"/>
      <c r="H593" s="2"/>
    </row>
    <row r="594" spans="4:8">
      <c r="D594" s="2"/>
      <c r="E594" s="2"/>
      <c r="F594" s="2"/>
      <c r="G594" s="2"/>
      <c r="H594" s="2"/>
    </row>
    <row r="595" spans="4:8">
      <c r="D595" s="2"/>
      <c r="E595" s="2"/>
      <c r="F595" s="2"/>
      <c r="G595" s="2"/>
      <c r="H595" s="2"/>
    </row>
    <row r="596" spans="4:8">
      <c r="D596" s="2"/>
      <c r="E596" s="2"/>
      <c r="F596" s="2"/>
      <c r="G596" s="2"/>
      <c r="H596" s="2"/>
    </row>
    <row r="597" spans="4:8">
      <c r="D597" s="2"/>
      <c r="E597" s="2"/>
      <c r="F597" s="2"/>
      <c r="G597" s="2"/>
      <c r="H597" s="2"/>
    </row>
    <row r="598" spans="4:8">
      <c r="D598" s="2"/>
      <c r="E598" s="2"/>
      <c r="F598" s="2"/>
      <c r="G598" s="2"/>
      <c r="H598" s="2"/>
    </row>
    <row r="599" spans="4:8">
      <c r="D599" s="2"/>
      <c r="E599" s="2"/>
      <c r="F599" s="2"/>
      <c r="G599" s="2"/>
      <c r="H599" s="2"/>
    </row>
    <row r="600" spans="4:8">
      <c r="D600" s="2"/>
      <c r="E600" s="2"/>
      <c r="F600" s="2"/>
      <c r="G600" s="2"/>
      <c r="H600" s="2"/>
    </row>
    <row r="601" spans="4:8">
      <c r="D601" s="2"/>
      <c r="E601" s="2"/>
      <c r="F601" s="2"/>
      <c r="G601" s="2"/>
      <c r="H601" s="2"/>
    </row>
    <row r="602" spans="4:8">
      <c r="D602" s="2"/>
      <c r="E602" s="2"/>
      <c r="F602" s="2"/>
      <c r="G602" s="2"/>
      <c r="H602" s="2"/>
    </row>
    <row r="603" spans="4:8">
      <c r="D603" s="2"/>
      <c r="E603" s="2"/>
      <c r="F603" s="2"/>
      <c r="G603" s="2"/>
      <c r="H603" s="2"/>
    </row>
    <row r="604" spans="4:8">
      <c r="D604" s="2"/>
      <c r="E604" s="2"/>
      <c r="F604" s="2"/>
      <c r="G604" s="2"/>
      <c r="H604" s="2"/>
    </row>
    <row r="605" spans="4:8">
      <c r="D605" s="2"/>
      <c r="E605" s="2"/>
      <c r="F605" s="2"/>
      <c r="G605" s="2"/>
      <c r="H605" s="2"/>
    </row>
    <row r="606" spans="4:8">
      <c r="D606" s="2"/>
      <c r="E606" s="2"/>
      <c r="F606" s="2"/>
      <c r="G606" s="2"/>
      <c r="H606" s="2"/>
    </row>
    <row r="607" spans="4:8">
      <c r="D607" s="2"/>
      <c r="E607" s="2"/>
      <c r="F607" s="2"/>
      <c r="G607" s="2"/>
      <c r="H607" s="2"/>
    </row>
    <row r="608" spans="4:8">
      <c r="D608" s="2"/>
      <c r="E608" s="2"/>
      <c r="F608" s="2"/>
      <c r="G608" s="2"/>
      <c r="H608" s="2"/>
    </row>
    <row r="609" spans="4:8">
      <c r="D609" s="2"/>
      <c r="E609" s="2"/>
      <c r="F609" s="2"/>
      <c r="G609" s="2"/>
      <c r="H609" s="2"/>
    </row>
    <row r="610" spans="4:8">
      <c r="D610" s="2"/>
      <c r="E610" s="2"/>
      <c r="F610" s="2"/>
      <c r="G610" s="2"/>
      <c r="H610" s="2"/>
    </row>
    <row r="611" spans="4:8">
      <c r="D611" s="2"/>
      <c r="E611" s="2"/>
      <c r="F611" s="2"/>
      <c r="G611" s="2"/>
      <c r="H611" s="2"/>
    </row>
    <row r="612" spans="4:8">
      <c r="D612" s="2"/>
      <c r="E612" s="2"/>
      <c r="F612" s="2"/>
      <c r="G612" s="2"/>
      <c r="H612" s="2"/>
    </row>
    <row r="613" spans="4:8">
      <c r="D613" s="2"/>
      <c r="E613" s="2"/>
      <c r="F613" s="2"/>
      <c r="G613" s="2"/>
      <c r="H613" s="2"/>
    </row>
    <row r="614" spans="4:8">
      <c r="D614" s="2"/>
      <c r="E614" s="2"/>
      <c r="F614" s="2"/>
      <c r="G614" s="2"/>
      <c r="H614" s="2"/>
    </row>
    <row r="615" spans="4:8">
      <c r="D615" s="2"/>
      <c r="E615" s="2"/>
      <c r="F615" s="2"/>
      <c r="G615" s="2"/>
      <c r="H615" s="2"/>
    </row>
    <row r="616" spans="4:8">
      <c r="D616" s="2"/>
      <c r="E616" s="2"/>
      <c r="F616" s="2"/>
      <c r="G616" s="2"/>
      <c r="H616" s="2"/>
    </row>
    <row r="617" spans="4:8">
      <c r="D617" s="2"/>
      <c r="E617" s="2"/>
      <c r="F617" s="2"/>
      <c r="G617" s="2"/>
      <c r="H617" s="2"/>
    </row>
    <row r="618" spans="4:8">
      <c r="D618" s="2"/>
      <c r="E618" s="2"/>
      <c r="F618" s="2"/>
      <c r="G618" s="2"/>
      <c r="H618" s="2"/>
    </row>
    <row r="619" spans="4:8">
      <c r="D619" s="2"/>
      <c r="E619" s="2"/>
      <c r="F619" s="2"/>
      <c r="G619" s="2"/>
      <c r="H619" s="2"/>
    </row>
    <row r="620" spans="4:8">
      <c r="D620" s="2"/>
      <c r="E620" s="2"/>
      <c r="F620" s="2"/>
      <c r="G620" s="2"/>
      <c r="H620" s="2"/>
    </row>
    <row r="621" spans="4:8">
      <c r="D621" s="2"/>
      <c r="E621" s="2"/>
      <c r="F621" s="2"/>
      <c r="G621" s="2"/>
      <c r="H621" s="2"/>
    </row>
    <row r="622" spans="4:8">
      <c r="D622" s="2"/>
      <c r="E622" s="2"/>
      <c r="F622" s="2"/>
      <c r="G622" s="2"/>
      <c r="H622" s="2"/>
    </row>
    <row r="623" spans="4:8">
      <c r="D623" s="2"/>
      <c r="E623" s="2"/>
      <c r="F623" s="2"/>
      <c r="G623" s="2"/>
      <c r="H623" s="2"/>
    </row>
    <row r="624" spans="4:8">
      <c r="D624" s="2"/>
      <c r="E624" s="2"/>
      <c r="F624" s="2"/>
      <c r="G624" s="2"/>
      <c r="H624" s="2"/>
    </row>
    <row r="625" spans="4:8">
      <c r="D625" s="2"/>
      <c r="E625" s="2"/>
      <c r="F625" s="2"/>
      <c r="G625" s="2"/>
      <c r="H625" s="2"/>
    </row>
    <row r="626" spans="4:8">
      <c r="D626" s="2"/>
      <c r="E626" s="2"/>
      <c r="F626" s="2"/>
      <c r="G626" s="2"/>
      <c r="H626" s="2"/>
    </row>
    <row r="627" spans="4:8">
      <c r="D627" s="2"/>
      <c r="E627" s="2"/>
      <c r="F627" s="2"/>
      <c r="G627" s="2"/>
      <c r="H627" s="2"/>
    </row>
    <row r="628" spans="4:8">
      <c r="D628" s="2"/>
      <c r="E628" s="2"/>
      <c r="F628" s="2"/>
      <c r="G628" s="2"/>
      <c r="H628" s="2"/>
    </row>
    <row r="629" spans="4:8">
      <c r="D629" s="2"/>
      <c r="E629" s="2"/>
      <c r="F629" s="2"/>
      <c r="G629" s="2"/>
      <c r="H629" s="2"/>
    </row>
    <row r="630" spans="4:8">
      <c r="D630" s="2"/>
      <c r="E630" s="2"/>
      <c r="F630" s="2"/>
      <c r="G630" s="2"/>
      <c r="H630" s="2"/>
    </row>
    <row r="631" spans="4:8">
      <c r="D631" s="2"/>
      <c r="E631" s="2"/>
      <c r="F631" s="2"/>
      <c r="G631" s="2"/>
      <c r="H631" s="2"/>
    </row>
    <row r="632" spans="4:8">
      <c r="D632" s="2"/>
      <c r="E632" s="2"/>
      <c r="F632" s="2"/>
      <c r="G632" s="2"/>
      <c r="H632" s="2"/>
    </row>
    <row r="633" spans="4:8">
      <c r="D633" s="2"/>
      <c r="E633" s="2"/>
      <c r="F633" s="2"/>
      <c r="G633" s="2"/>
      <c r="H633" s="2"/>
    </row>
    <row r="634" spans="4:8">
      <c r="D634" s="2"/>
      <c r="E634" s="2"/>
      <c r="F634" s="2"/>
      <c r="G634" s="2"/>
      <c r="H634" s="2"/>
    </row>
    <row r="635" spans="4:8">
      <c r="D635" s="2"/>
      <c r="E635" s="2"/>
      <c r="F635" s="2"/>
      <c r="G635" s="2"/>
      <c r="H635" s="2"/>
    </row>
    <row r="636" spans="4:8">
      <c r="D636" s="2"/>
      <c r="E636" s="2"/>
      <c r="F636" s="2"/>
      <c r="G636" s="2"/>
      <c r="H636" s="2"/>
    </row>
    <row r="637" spans="4:8">
      <c r="D637" s="2"/>
      <c r="E637" s="2"/>
      <c r="F637" s="2"/>
      <c r="G637" s="2"/>
      <c r="H637" s="2"/>
    </row>
    <row r="638" spans="4:8">
      <c r="D638" s="2"/>
      <c r="E638" s="2"/>
      <c r="F638" s="2"/>
      <c r="G638" s="2"/>
      <c r="H638" s="2"/>
    </row>
    <row r="639" spans="4:8">
      <c r="D639" s="2"/>
      <c r="E639" s="2"/>
      <c r="F639" s="2"/>
      <c r="G639" s="2"/>
      <c r="H639" s="2"/>
    </row>
    <row r="640" spans="4:8">
      <c r="D640" s="2"/>
      <c r="E640" s="2"/>
      <c r="F640" s="2"/>
      <c r="G640" s="2"/>
      <c r="H640" s="2"/>
    </row>
    <row r="641" spans="4:8">
      <c r="D641" s="2"/>
      <c r="E641" s="2"/>
      <c r="F641" s="2"/>
      <c r="G641" s="2"/>
      <c r="H641" s="2"/>
    </row>
    <row r="642" spans="4:8">
      <c r="D642" s="2"/>
      <c r="E642" s="2"/>
      <c r="F642" s="2"/>
      <c r="G642" s="2"/>
      <c r="H642" s="2"/>
    </row>
    <row r="643" spans="4:8">
      <c r="D643" s="2"/>
      <c r="E643" s="2"/>
      <c r="F643" s="2"/>
      <c r="G643" s="2"/>
      <c r="H643" s="2"/>
    </row>
    <row r="644" spans="4:8">
      <c r="D644" s="2"/>
      <c r="E644" s="2"/>
      <c r="F644" s="2"/>
      <c r="G644" s="2"/>
      <c r="H644" s="2"/>
    </row>
    <row r="645" spans="4:8">
      <c r="D645" s="2"/>
      <c r="E645" s="2"/>
      <c r="F645" s="2"/>
      <c r="G645" s="2"/>
      <c r="H645" s="2"/>
    </row>
    <row r="646" spans="4:8">
      <c r="D646" s="2"/>
      <c r="E646" s="2"/>
      <c r="F646" s="2"/>
      <c r="G646" s="2"/>
      <c r="H646" s="2"/>
    </row>
    <row r="647" spans="4:8">
      <c r="D647" s="2"/>
      <c r="E647" s="2"/>
      <c r="F647" s="2"/>
      <c r="G647" s="2"/>
      <c r="H647" s="2"/>
    </row>
    <row r="648" spans="4:8">
      <c r="D648" s="2"/>
      <c r="E648" s="2"/>
      <c r="F648" s="2"/>
      <c r="G648" s="2"/>
      <c r="H648" s="2"/>
    </row>
    <row r="649" spans="4:8">
      <c r="D649" s="2"/>
      <c r="E649" s="2"/>
      <c r="F649" s="2"/>
      <c r="G649" s="2"/>
      <c r="H649" s="2"/>
    </row>
    <row r="650" spans="4:8">
      <c r="D650" s="2"/>
      <c r="E650" s="2"/>
      <c r="F650" s="2"/>
      <c r="G650" s="2"/>
      <c r="H650" s="2"/>
    </row>
    <row r="651" spans="4:8">
      <c r="D651" s="2"/>
      <c r="E651" s="2"/>
      <c r="F651" s="2"/>
      <c r="G651" s="2"/>
      <c r="H651" s="2"/>
    </row>
    <row r="652" spans="4:8">
      <c r="D652" s="2"/>
      <c r="E652" s="2"/>
      <c r="F652" s="2"/>
      <c r="G652" s="2"/>
      <c r="H652" s="2"/>
    </row>
    <row r="653" spans="4:8">
      <c r="D653" s="2"/>
      <c r="E653" s="2"/>
      <c r="F653" s="2"/>
      <c r="G653" s="2"/>
      <c r="H653" s="2"/>
    </row>
    <row r="654" spans="4:8">
      <c r="D654" s="2"/>
      <c r="E654" s="2"/>
      <c r="F654" s="2"/>
      <c r="G654" s="2"/>
      <c r="H654" s="2"/>
    </row>
    <row r="655" spans="4:8">
      <c r="D655" s="2"/>
      <c r="E655" s="2"/>
      <c r="F655" s="2"/>
      <c r="G655" s="2"/>
      <c r="H655" s="2"/>
    </row>
    <row r="656" spans="4:8">
      <c r="D656" s="2"/>
      <c r="E656" s="2"/>
      <c r="F656" s="2"/>
      <c r="G656" s="2"/>
      <c r="H656" s="2"/>
    </row>
    <row r="657" spans="4:8">
      <c r="D657" s="2"/>
      <c r="E657" s="2"/>
      <c r="F657" s="2"/>
      <c r="G657" s="2"/>
      <c r="H657" s="2"/>
    </row>
    <row r="658" spans="4:8">
      <c r="D658" s="2"/>
      <c r="E658" s="2"/>
      <c r="F658" s="2"/>
      <c r="G658" s="2"/>
      <c r="H658" s="2"/>
    </row>
    <row r="659" spans="4:8">
      <c r="D659" s="2"/>
      <c r="E659" s="2"/>
      <c r="F659" s="2"/>
      <c r="G659" s="2"/>
      <c r="H659" s="2"/>
    </row>
    <row r="660" spans="4:8">
      <c r="D660" s="2"/>
      <c r="E660" s="2"/>
      <c r="F660" s="2"/>
      <c r="G660" s="2"/>
      <c r="H660" s="2"/>
    </row>
    <row r="661" spans="4:8">
      <c r="D661" s="2"/>
      <c r="E661" s="2"/>
      <c r="F661" s="2"/>
      <c r="G661" s="2"/>
      <c r="H661" s="2"/>
    </row>
    <row r="662" spans="4:8">
      <c r="D662" s="2"/>
      <c r="E662" s="2"/>
      <c r="F662" s="2"/>
      <c r="G662" s="2"/>
      <c r="H662" s="2"/>
    </row>
    <row r="663" spans="4:8">
      <c r="D663" s="2"/>
      <c r="E663" s="2"/>
      <c r="F663" s="2"/>
      <c r="G663" s="2"/>
      <c r="H663" s="2"/>
    </row>
    <row r="664" spans="4:8">
      <c r="D664" s="2"/>
      <c r="E664" s="2"/>
      <c r="F664" s="2"/>
      <c r="G664" s="2"/>
      <c r="H664" s="2"/>
    </row>
    <row r="665" spans="4:8">
      <c r="D665" s="2"/>
      <c r="E665" s="2"/>
      <c r="F665" s="2"/>
      <c r="G665" s="2"/>
      <c r="H665" s="2"/>
    </row>
    <row r="666" spans="4:8">
      <c r="D666" s="2"/>
      <c r="E666" s="2"/>
      <c r="F666" s="2"/>
      <c r="G666" s="2"/>
      <c r="H666" s="2"/>
    </row>
    <row r="667" spans="4:8">
      <c r="D667" s="2"/>
      <c r="E667" s="2"/>
      <c r="F667" s="2"/>
      <c r="G667" s="2"/>
      <c r="H667" s="2"/>
    </row>
    <row r="668" spans="4:8">
      <c r="D668" s="2"/>
      <c r="E668" s="2"/>
      <c r="F668" s="2"/>
      <c r="G668" s="2"/>
      <c r="H668" s="2"/>
    </row>
    <row r="669" spans="4:8">
      <c r="D669" s="2"/>
      <c r="E669" s="2"/>
      <c r="F669" s="2"/>
      <c r="G669" s="2"/>
      <c r="H669" s="2"/>
    </row>
    <row r="670" spans="4:8">
      <c r="D670" s="2"/>
      <c r="E670" s="2"/>
      <c r="F670" s="2"/>
      <c r="G670" s="2"/>
      <c r="H670" s="2"/>
    </row>
    <row r="671" spans="4:8">
      <c r="D671" s="2"/>
      <c r="E671" s="2"/>
      <c r="F671" s="2"/>
      <c r="G671" s="2"/>
      <c r="H671" s="2"/>
    </row>
    <row r="672" spans="4:8">
      <c r="D672" s="2"/>
      <c r="E672" s="2"/>
      <c r="F672" s="2"/>
      <c r="G672" s="2"/>
      <c r="H672" s="2"/>
    </row>
    <row r="673" spans="4:8">
      <c r="D673" s="2"/>
      <c r="E673" s="2"/>
      <c r="F673" s="2"/>
      <c r="G673" s="2"/>
      <c r="H673" s="2"/>
    </row>
    <row r="674" spans="4:8">
      <c r="D674" s="2"/>
      <c r="E674" s="2"/>
      <c r="F674" s="2"/>
      <c r="G674" s="2"/>
      <c r="H674" s="2"/>
    </row>
    <row r="675" spans="4:8">
      <c r="D675" s="2"/>
      <c r="E675" s="2"/>
      <c r="F675" s="2"/>
      <c r="G675" s="2"/>
      <c r="H675" s="2"/>
    </row>
    <row r="676" spans="4:8">
      <c r="D676" s="2"/>
      <c r="E676" s="2"/>
      <c r="F676" s="2"/>
      <c r="G676" s="2"/>
      <c r="H676" s="2"/>
    </row>
    <row r="677" spans="4:8">
      <c r="D677" s="2"/>
      <c r="E677" s="2"/>
      <c r="F677" s="2"/>
      <c r="G677" s="2"/>
      <c r="H677" s="2"/>
    </row>
    <row r="678" spans="4:8">
      <c r="D678" s="2"/>
      <c r="E678" s="2"/>
      <c r="F678" s="2"/>
      <c r="G678" s="2"/>
      <c r="H678" s="2"/>
    </row>
    <row r="679" spans="4:8">
      <c r="D679" s="2"/>
      <c r="E679" s="2"/>
      <c r="F679" s="2"/>
      <c r="G679" s="2"/>
      <c r="H679" s="2"/>
    </row>
    <row r="680" spans="4:8">
      <c r="D680" s="2"/>
      <c r="E680" s="2"/>
      <c r="F680" s="2"/>
      <c r="G680" s="2"/>
      <c r="H680" s="2"/>
    </row>
    <row r="681" spans="4:8">
      <c r="D681" s="2"/>
      <c r="E681" s="2"/>
      <c r="F681" s="2"/>
      <c r="G681" s="2"/>
      <c r="H681" s="2"/>
    </row>
    <row r="682" spans="4:8">
      <c r="D682" s="2"/>
      <c r="E682" s="2"/>
      <c r="F682" s="2"/>
      <c r="G682" s="2"/>
      <c r="H682" s="2"/>
    </row>
    <row r="683" spans="4:8">
      <c r="D683" s="2"/>
      <c r="E683" s="2"/>
      <c r="F683" s="2"/>
      <c r="G683" s="2"/>
      <c r="H683" s="2"/>
    </row>
    <row r="684" spans="4:8">
      <c r="D684" s="2"/>
      <c r="E684" s="2"/>
      <c r="F684" s="2"/>
      <c r="G684" s="2"/>
      <c r="H684" s="2"/>
    </row>
    <row r="685" spans="4:8">
      <c r="D685" s="2"/>
      <c r="E685" s="2"/>
      <c r="F685" s="2"/>
      <c r="G685" s="2"/>
      <c r="H685" s="2"/>
    </row>
    <row r="686" spans="4:8">
      <c r="D686" s="2"/>
      <c r="E686" s="2"/>
      <c r="F686" s="2"/>
      <c r="G686" s="2"/>
      <c r="H686" s="2"/>
    </row>
    <row r="687" spans="4:8">
      <c r="D687" s="2"/>
      <c r="E687" s="2"/>
      <c r="F687" s="2"/>
      <c r="G687" s="2"/>
      <c r="H687" s="2"/>
    </row>
    <row r="688" spans="4:8">
      <c r="D688" s="2"/>
      <c r="E688" s="2"/>
      <c r="F688" s="2"/>
      <c r="G688" s="2"/>
      <c r="H688" s="2"/>
    </row>
    <row r="689" spans="4:8">
      <c r="D689" s="2"/>
      <c r="E689" s="2"/>
      <c r="F689" s="2"/>
      <c r="G689" s="2"/>
      <c r="H689" s="2"/>
    </row>
    <row r="690" spans="4:8">
      <c r="D690" s="2"/>
      <c r="E690" s="2"/>
      <c r="F690" s="2"/>
      <c r="G690" s="2"/>
      <c r="H690" s="2"/>
    </row>
    <row r="691" spans="4:8">
      <c r="D691" s="2"/>
      <c r="E691" s="2"/>
      <c r="F691" s="2"/>
      <c r="G691" s="2"/>
      <c r="H691" s="2"/>
    </row>
    <row r="692" spans="4:8">
      <c r="D692" s="2"/>
      <c r="E692" s="2"/>
      <c r="F692" s="2"/>
      <c r="G692" s="2"/>
      <c r="H692" s="2"/>
    </row>
    <row r="693" spans="4:8">
      <c r="D693" s="2"/>
      <c r="E693" s="2"/>
      <c r="F693" s="2"/>
      <c r="G693" s="2"/>
      <c r="H693" s="2"/>
    </row>
    <row r="694" spans="4:8">
      <c r="D694" s="2"/>
      <c r="E694" s="2"/>
      <c r="F694" s="2"/>
      <c r="G694" s="2"/>
      <c r="H694" s="2"/>
    </row>
    <row r="695" spans="4:8">
      <c r="D695" s="2"/>
      <c r="E695" s="2"/>
      <c r="F695" s="2"/>
      <c r="G695" s="2"/>
      <c r="H695" s="2"/>
    </row>
    <row r="696" spans="4:8">
      <c r="D696" s="2"/>
      <c r="E696" s="2"/>
      <c r="F696" s="2"/>
      <c r="G696" s="2"/>
      <c r="H696" s="2"/>
    </row>
    <row r="697" spans="4:8">
      <c r="D697" s="2"/>
      <c r="E697" s="2"/>
      <c r="F697" s="2"/>
      <c r="G697" s="2"/>
      <c r="H697" s="2"/>
    </row>
    <row r="698" spans="4:8">
      <c r="D698" s="2"/>
      <c r="E698" s="2"/>
      <c r="F698" s="2"/>
      <c r="G698" s="2"/>
      <c r="H698" s="2"/>
    </row>
    <row r="699" spans="4:8">
      <c r="D699" s="2"/>
      <c r="E699" s="2"/>
      <c r="F699" s="2"/>
      <c r="G699" s="2"/>
      <c r="H699" s="2"/>
    </row>
    <row r="700" spans="4:8">
      <c r="D700" s="2"/>
      <c r="E700" s="2"/>
      <c r="F700" s="2"/>
      <c r="G700" s="2"/>
      <c r="H700" s="2"/>
    </row>
    <row r="701" spans="4:8">
      <c r="D701" s="2"/>
      <c r="E701" s="2"/>
      <c r="F701" s="2"/>
      <c r="G701" s="2"/>
      <c r="H701" s="2"/>
    </row>
    <row r="702" spans="4:8">
      <c r="D702" s="2"/>
      <c r="E702" s="2"/>
      <c r="F702" s="2"/>
      <c r="G702" s="2"/>
      <c r="H702" s="2"/>
    </row>
    <row r="703" spans="4:8">
      <c r="D703" s="2"/>
      <c r="E703" s="2"/>
      <c r="F703" s="2"/>
      <c r="G703" s="2"/>
      <c r="H703" s="2"/>
    </row>
    <row r="704" spans="4:8">
      <c r="D704" s="2"/>
      <c r="E704" s="2"/>
      <c r="F704" s="2"/>
      <c r="G704" s="2"/>
      <c r="H704" s="2"/>
    </row>
    <row r="705" spans="4:8">
      <c r="D705" s="2"/>
      <c r="E705" s="2"/>
      <c r="F705" s="2"/>
      <c r="G705" s="2"/>
      <c r="H705" s="2"/>
    </row>
    <row r="706" spans="4:8">
      <c r="D706" s="2"/>
      <c r="E706" s="2"/>
      <c r="F706" s="2"/>
      <c r="G706" s="2"/>
      <c r="H706" s="2"/>
    </row>
    <row r="707" spans="4:8">
      <c r="D707" s="2"/>
      <c r="E707" s="2"/>
      <c r="F707" s="2"/>
      <c r="G707" s="2"/>
      <c r="H707" s="2"/>
    </row>
    <row r="708" spans="4:8">
      <c r="D708" s="2"/>
      <c r="E708" s="2"/>
      <c r="F708" s="2"/>
      <c r="G708" s="2"/>
      <c r="H708" s="2"/>
    </row>
    <row r="709" spans="4:8">
      <c r="D709" s="2"/>
      <c r="E709" s="2"/>
      <c r="F709" s="2"/>
      <c r="G709" s="2"/>
      <c r="H709" s="2"/>
    </row>
    <row r="710" spans="4:8">
      <c r="D710" s="2"/>
      <c r="E710" s="2"/>
      <c r="F710" s="2"/>
      <c r="G710" s="2"/>
      <c r="H710" s="2"/>
    </row>
    <row r="711" spans="4:8">
      <c r="D711" s="2"/>
      <c r="E711" s="2"/>
      <c r="F711" s="2"/>
      <c r="G711" s="2"/>
      <c r="H711" s="2"/>
    </row>
    <row r="712" spans="4:8">
      <c r="D712" s="2"/>
      <c r="E712" s="2"/>
      <c r="F712" s="2"/>
      <c r="G712" s="2"/>
      <c r="H712" s="2"/>
    </row>
    <row r="713" spans="4:8">
      <c r="D713" s="2"/>
      <c r="E713" s="2"/>
      <c r="F713" s="2"/>
      <c r="G713" s="2"/>
      <c r="H713" s="2"/>
    </row>
    <row r="714" spans="4:8">
      <c r="D714" s="2"/>
      <c r="E714" s="2"/>
      <c r="F714" s="2"/>
      <c r="G714" s="2"/>
      <c r="H714" s="2"/>
    </row>
    <row r="715" spans="4:8">
      <c r="D715" s="2"/>
      <c r="E715" s="2"/>
      <c r="F715" s="2"/>
      <c r="G715" s="2"/>
      <c r="H715" s="2"/>
    </row>
    <row r="716" spans="4:8">
      <c r="D716" s="2"/>
      <c r="E716" s="2"/>
      <c r="F716" s="2"/>
      <c r="G716" s="2"/>
      <c r="H716" s="2"/>
    </row>
    <row r="717" spans="4:8">
      <c r="D717" s="2"/>
      <c r="E717" s="2"/>
      <c r="F717" s="2"/>
      <c r="G717" s="2"/>
      <c r="H717" s="2"/>
    </row>
    <row r="718" spans="4:8">
      <c r="D718" s="2"/>
      <c r="E718" s="2"/>
      <c r="F718" s="2"/>
      <c r="G718" s="2"/>
      <c r="H718" s="2"/>
    </row>
    <row r="719" spans="4:8">
      <c r="D719" s="2"/>
      <c r="E719" s="2"/>
      <c r="F719" s="2"/>
      <c r="G719" s="2"/>
      <c r="H719" s="2"/>
    </row>
    <row r="720" spans="4:8">
      <c r="D720" s="2"/>
      <c r="E720" s="2"/>
      <c r="F720" s="2"/>
      <c r="G720" s="2"/>
      <c r="H720" s="2"/>
    </row>
    <row r="721" spans="4:8">
      <c r="D721" s="2"/>
      <c r="E721" s="2"/>
      <c r="F721" s="2"/>
      <c r="G721" s="2"/>
      <c r="H721" s="2"/>
    </row>
    <row r="722" spans="4:8">
      <c r="D722" s="2"/>
      <c r="E722" s="2"/>
      <c r="F722" s="2"/>
      <c r="G722" s="2"/>
      <c r="H722" s="2"/>
    </row>
    <row r="723" spans="4:8">
      <c r="D723" s="2"/>
      <c r="E723" s="2"/>
      <c r="F723" s="2"/>
      <c r="G723" s="2"/>
      <c r="H723" s="2"/>
    </row>
    <row r="724" spans="4:8">
      <c r="D724" s="2"/>
      <c r="E724" s="2"/>
      <c r="F724" s="2"/>
      <c r="G724" s="2"/>
      <c r="H724" s="2"/>
    </row>
    <row r="725" spans="4:8">
      <c r="D725" s="2"/>
      <c r="E725" s="2"/>
      <c r="F725" s="2"/>
      <c r="G725" s="2"/>
      <c r="H725" s="2"/>
    </row>
    <row r="726" spans="4:8">
      <c r="D726" s="2"/>
      <c r="E726" s="2"/>
      <c r="F726" s="2"/>
      <c r="G726" s="2"/>
      <c r="H726" s="2"/>
    </row>
    <row r="727" spans="4:8">
      <c r="D727" s="2"/>
      <c r="E727" s="2"/>
      <c r="F727" s="2"/>
      <c r="G727" s="2"/>
      <c r="H727" s="2"/>
    </row>
    <row r="728" spans="4:8">
      <c r="D728" s="2"/>
      <c r="E728" s="2"/>
      <c r="F728" s="2"/>
      <c r="G728" s="2"/>
      <c r="H728" s="2"/>
    </row>
    <row r="729" spans="4:8">
      <c r="D729" s="2"/>
      <c r="E729" s="2"/>
      <c r="F729" s="2"/>
      <c r="G729" s="2"/>
      <c r="H729" s="2"/>
    </row>
    <row r="730" spans="4:8">
      <c r="D730" s="2"/>
      <c r="E730" s="2"/>
      <c r="F730" s="2"/>
      <c r="G730" s="2"/>
      <c r="H730" s="2"/>
    </row>
    <row r="731" spans="4:8">
      <c r="D731" s="2"/>
      <c r="E731" s="2"/>
      <c r="F731" s="2"/>
      <c r="G731" s="2"/>
      <c r="H731" s="2"/>
    </row>
    <row r="732" spans="4:8">
      <c r="D732" s="2"/>
      <c r="E732" s="2"/>
      <c r="F732" s="2"/>
      <c r="G732" s="2"/>
      <c r="H732" s="2"/>
    </row>
    <row r="733" spans="4:8">
      <c r="D733" s="2"/>
      <c r="E733" s="2"/>
      <c r="F733" s="2"/>
      <c r="G733" s="2"/>
      <c r="H733" s="2"/>
    </row>
    <row r="734" spans="4:8">
      <c r="D734" s="2"/>
      <c r="E734" s="2"/>
      <c r="F734" s="2"/>
      <c r="G734" s="2"/>
      <c r="H734" s="2"/>
    </row>
    <row r="735" spans="4:8">
      <c r="D735" s="2"/>
      <c r="E735" s="2"/>
      <c r="F735" s="2"/>
      <c r="G735" s="2"/>
      <c r="H735" s="2"/>
    </row>
    <row r="736" spans="4:8">
      <c r="D736" s="2"/>
      <c r="E736" s="2"/>
      <c r="F736" s="2"/>
      <c r="G736" s="2"/>
      <c r="H736" s="2"/>
    </row>
    <row r="737" spans="4:8">
      <c r="D737" s="2"/>
      <c r="E737" s="2"/>
      <c r="F737" s="2"/>
      <c r="G737" s="2"/>
      <c r="H737" s="2"/>
    </row>
    <row r="738" spans="4:8">
      <c r="D738" s="2"/>
      <c r="E738" s="2"/>
      <c r="F738" s="2"/>
      <c r="G738" s="2"/>
      <c r="H738" s="2"/>
    </row>
    <row r="739" spans="4:8">
      <c r="D739" s="2"/>
      <c r="E739" s="2"/>
      <c r="F739" s="2"/>
      <c r="G739" s="2"/>
      <c r="H739" s="2"/>
    </row>
    <row r="740" spans="4:8">
      <c r="D740" s="2"/>
      <c r="E740" s="2"/>
      <c r="F740" s="2"/>
      <c r="G740" s="2"/>
      <c r="H740" s="2"/>
    </row>
    <row r="741" spans="4:8">
      <c r="D741" s="2"/>
      <c r="E741" s="2"/>
      <c r="F741" s="2"/>
      <c r="G741" s="2"/>
      <c r="H741" s="2"/>
    </row>
    <row r="742" spans="4:8">
      <c r="D742" s="2"/>
      <c r="E742" s="2"/>
      <c r="F742" s="2"/>
      <c r="G742" s="2"/>
      <c r="H742" s="2"/>
    </row>
    <row r="743" spans="4:8">
      <c r="D743" s="2"/>
      <c r="E743" s="2"/>
      <c r="F743" s="2"/>
      <c r="G743" s="2"/>
      <c r="H743" s="2"/>
    </row>
    <row r="744" spans="4:8">
      <c r="D744" s="2"/>
      <c r="E744" s="2"/>
      <c r="F744" s="2"/>
      <c r="G744" s="2"/>
      <c r="H744" s="2"/>
    </row>
    <row r="745" spans="4:8">
      <c r="D745" s="2"/>
      <c r="E745" s="2"/>
      <c r="F745" s="2"/>
      <c r="G745" s="2"/>
      <c r="H745" s="2"/>
    </row>
    <row r="746" spans="4:8">
      <c r="D746" s="2"/>
      <c r="E746" s="2"/>
      <c r="F746" s="2"/>
      <c r="G746" s="2"/>
      <c r="H746" s="2"/>
    </row>
    <row r="747" spans="4:8">
      <c r="D747" s="2"/>
      <c r="E747" s="2"/>
      <c r="F747" s="2"/>
      <c r="G747" s="2"/>
      <c r="H747" s="2"/>
    </row>
    <row r="748" spans="4:8">
      <c r="D748" s="2"/>
      <c r="E748" s="2"/>
      <c r="F748" s="2"/>
      <c r="G748" s="2"/>
      <c r="H748" s="2"/>
    </row>
    <row r="749" spans="4:8">
      <c r="D749" s="2"/>
      <c r="E749" s="2"/>
      <c r="F749" s="2"/>
      <c r="G749" s="2"/>
      <c r="H749" s="2"/>
    </row>
    <row r="750" spans="4:8">
      <c r="D750" s="2"/>
      <c r="E750" s="2"/>
      <c r="F750" s="2"/>
      <c r="G750" s="2"/>
      <c r="H750" s="2"/>
    </row>
    <row r="751" spans="4:8">
      <c r="D751" s="2"/>
      <c r="E751" s="2"/>
      <c r="F751" s="2"/>
      <c r="G751" s="2"/>
      <c r="H751" s="2"/>
    </row>
    <row r="752" spans="4:8">
      <c r="D752" s="2"/>
      <c r="E752" s="2"/>
      <c r="F752" s="2"/>
      <c r="G752" s="2"/>
      <c r="H752" s="2"/>
    </row>
    <row r="753" spans="4:8">
      <c r="D753" s="2"/>
      <c r="E753" s="2"/>
      <c r="F753" s="2"/>
      <c r="G753" s="2"/>
      <c r="H753" s="2"/>
    </row>
    <row r="754" spans="4:8">
      <c r="D754" s="2"/>
      <c r="E754" s="2"/>
      <c r="F754" s="2"/>
      <c r="G754" s="2"/>
      <c r="H754" s="2"/>
    </row>
    <row r="755" spans="4:8">
      <c r="D755" s="2"/>
      <c r="E755" s="2"/>
      <c r="F755" s="2"/>
      <c r="G755" s="2"/>
      <c r="H755" s="2"/>
    </row>
    <row r="756" spans="4:8">
      <c r="D756" s="2"/>
      <c r="E756" s="2"/>
      <c r="F756" s="2"/>
      <c r="G756" s="2"/>
      <c r="H756" s="2"/>
    </row>
    <row r="757" spans="4:8">
      <c r="D757" s="2"/>
      <c r="E757" s="2"/>
      <c r="F757" s="2"/>
      <c r="G757" s="2"/>
      <c r="H757" s="2"/>
    </row>
    <row r="758" spans="4:8">
      <c r="D758" s="2"/>
      <c r="E758" s="2"/>
      <c r="F758" s="2"/>
      <c r="G758" s="2"/>
      <c r="H758" s="2"/>
    </row>
    <row r="759" spans="4:8">
      <c r="D759" s="2"/>
      <c r="E759" s="2"/>
      <c r="F759" s="2"/>
      <c r="G759" s="2"/>
      <c r="H759" s="2"/>
    </row>
    <row r="760" spans="4:8">
      <c r="D760" s="2"/>
      <c r="E760" s="2"/>
      <c r="F760" s="2"/>
      <c r="G760" s="2"/>
      <c r="H760" s="2"/>
    </row>
    <row r="761" spans="4:8">
      <c r="D761" s="2"/>
      <c r="E761" s="2"/>
      <c r="F761" s="2"/>
      <c r="G761" s="2"/>
      <c r="H761" s="2"/>
    </row>
    <row r="762" spans="4:8">
      <c r="D762" s="2"/>
      <c r="E762" s="2"/>
      <c r="F762" s="2"/>
      <c r="G762" s="2"/>
      <c r="H762" s="2"/>
    </row>
    <row r="763" spans="4:8">
      <c r="D763" s="2"/>
      <c r="E763" s="2"/>
      <c r="F763" s="2"/>
      <c r="G763" s="2"/>
      <c r="H763" s="2"/>
    </row>
    <row r="764" spans="4:8">
      <c r="D764" s="2"/>
      <c r="E764" s="2"/>
      <c r="F764" s="2"/>
      <c r="G764" s="2"/>
      <c r="H764" s="2"/>
    </row>
    <row r="765" spans="4:8">
      <c r="D765" s="2"/>
      <c r="E765" s="2"/>
      <c r="F765" s="2"/>
      <c r="G765" s="2"/>
      <c r="H765" s="2"/>
    </row>
    <row r="766" spans="4:8">
      <c r="D766" s="2"/>
      <c r="E766" s="2"/>
      <c r="F766" s="2"/>
      <c r="G766" s="2"/>
      <c r="H766" s="2"/>
    </row>
    <row r="767" spans="4:8">
      <c r="D767" s="2"/>
      <c r="E767" s="2"/>
      <c r="F767" s="2"/>
      <c r="G767" s="2"/>
      <c r="H767" s="2"/>
    </row>
    <row r="768" spans="4:8">
      <c r="D768" s="2"/>
      <c r="E768" s="2"/>
      <c r="F768" s="2"/>
      <c r="G768" s="2"/>
      <c r="H768" s="2"/>
    </row>
    <row r="769" spans="4:8">
      <c r="D769" s="2"/>
      <c r="E769" s="2"/>
      <c r="F769" s="2"/>
      <c r="G769" s="2"/>
      <c r="H769" s="2"/>
    </row>
    <row r="770" spans="4:8">
      <c r="D770" s="2"/>
      <c r="E770" s="2"/>
      <c r="F770" s="2"/>
      <c r="G770" s="2"/>
      <c r="H770" s="2"/>
    </row>
    <row r="771" spans="4:8">
      <c r="D771" s="2"/>
      <c r="E771" s="2"/>
      <c r="F771" s="2"/>
      <c r="G771" s="2"/>
      <c r="H771" s="2"/>
    </row>
    <row r="772" spans="4:8">
      <c r="D772" s="2"/>
      <c r="E772" s="2"/>
      <c r="F772" s="2"/>
      <c r="G772" s="2"/>
      <c r="H772" s="2"/>
    </row>
    <row r="773" spans="4:8">
      <c r="D773" s="2"/>
      <c r="E773" s="2"/>
      <c r="F773" s="2"/>
      <c r="G773" s="2"/>
      <c r="H773" s="2"/>
    </row>
    <row r="774" spans="4:8">
      <c r="D774" s="2"/>
      <c r="E774" s="2"/>
      <c r="F774" s="2"/>
      <c r="G774" s="2"/>
      <c r="H774" s="2"/>
    </row>
    <row r="775" spans="4:8">
      <c r="D775" s="2"/>
      <c r="E775" s="2"/>
      <c r="F775" s="2"/>
      <c r="G775" s="2"/>
      <c r="H775" s="2"/>
    </row>
    <row r="776" spans="4:8">
      <c r="D776" s="2"/>
      <c r="E776" s="2"/>
      <c r="F776" s="2"/>
      <c r="G776" s="2"/>
      <c r="H776" s="2"/>
    </row>
    <row r="777" spans="4:8">
      <c r="D777" s="2"/>
      <c r="E777" s="2"/>
      <c r="F777" s="2"/>
      <c r="G777" s="2"/>
      <c r="H777" s="2"/>
    </row>
    <row r="778" spans="4:8">
      <c r="D778" s="2"/>
      <c r="E778" s="2"/>
      <c r="F778" s="2"/>
      <c r="G778" s="2"/>
      <c r="H778" s="2"/>
    </row>
    <row r="779" spans="4:8">
      <c r="D779" s="2"/>
      <c r="E779" s="2"/>
      <c r="F779" s="2"/>
      <c r="G779" s="2"/>
      <c r="H779" s="2"/>
    </row>
    <row r="780" spans="4:8">
      <c r="D780" s="2"/>
      <c r="E780" s="2"/>
      <c r="F780" s="2"/>
      <c r="G780" s="2"/>
      <c r="H780" s="2"/>
    </row>
    <row r="781" spans="4:8">
      <c r="D781" s="2"/>
      <c r="E781" s="2"/>
      <c r="F781" s="2"/>
      <c r="G781" s="2"/>
      <c r="H781" s="2"/>
    </row>
    <row r="782" spans="4:8">
      <c r="D782" s="2"/>
      <c r="E782" s="2"/>
      <c r="F782" s="2"/>
      <c r="G782" s="2"/>
      <c r="H782" s="2"/>
    </row>
    <row r="783" spans="4:8">
      <c r="D783" s="2"/>
      <c r="E783" s="2"/>
      <c r="F783" s="2"/>
      <c r="G783" s="2"/>
      <c r="H783" s="2"/>
    </row>
    <row r="784" spans="4:8">
      <c r="D784" s="2"/>
      <c r="E784" s="2"/>
      <c r="F784" s="2"/>
      <c r="G784" s="2"/>
      <c r="H784" s="2"/>
    </row>
    <row r="785" spans="4:8">
      <c r="D785" s="2"/>
      <c r="E785" s="2"/>
      <c r="F785" s="2"/>
      <c r="G785" s="2"/>
      <c r="H785" s="2"/>
    </row>
    <row r="786" spans="4:8">
      <c r="D786" s="2"/>
      <c r="E786" s="2"/>
      <c r="F786" s="2"/>
      <c r="G786" s="2"/>
      <c r="H786" s="2"/>
    </row>
    <row r="787" spans="4:8">
      <c r="D787" s="2"/>
      <c r="E787" s="2"/>
      <c r="F787" s="2"/>
      <c r="G787" s="2"/>
      <c r="H787" s="2"/>
    </row>
    <row r="788" spans="4:8">
      <c r="D788" s="2"/>
      <c r="E788" s="2"/>
      <c r="F788" s="2"/>
      <c r="G788" s="2"/>
      <c r="H788" s="2"/>
    </row>
    <row r="789" spans="4:8">
      <c r="D789" s="2"/>
      <c r="E789" s="2"/>
      <c r="F789" s="2"/>
      <c r="G789" s="2"/>
      <c r="H789" s="2"/>
    </row>
    <row r="790" spans="4:8">
      <c r="D790" s="2"/>
      <c r="E790" s="2"/>
      <c r="F790" s="2"/>
      <c r="G790" s="2"/>
      <c r="H790" s="2"/>
    </row>
    <row r="791" spans="4:8">
      <c r="D791" s="2"/>
      <c r="E791" s="2"/>
      <c r="F791" s="2"/>
      <c r="G791" s="2"/>
      <c r="H791" s="2"/>
    </row>
    <row r="792" spans="4:8">
      <c r="D792" s="2"/>
      <c r="E792" s="2"/>
      <c r="F792" s="2"/>
      <c r="G792" s="2"/>
      <c r="H792" s="2"/>
    </row>
    <row r="793" spans="4:8">
      <c r="D793" s="2"/>
      <c r="E793" s="2"/>
      <c r="F793" s="2"/>
      <c r="G793" s="2"/>
      <c r="H793" s="2"/>
    </row>
    <row r="794" spans="4:8">
      <c r="D794" s="2"/>
      <c r="E794" s="2"/>
      <c r="F794" s="2"/>
      <c r="G794" s="2"/>
      <c r="H794" s="2"/>
    </row>
    <row r="795" spans="4:8">
      <c r="D795" s="2"/>
      <c r="E795" s="2"/>
      <c r="F795" s="2"/>
      <c r="G795" s="2"/>
      <c r="H795" s="2"/>
    </row>
    <row r="796" spans="4:8">
      <c r="D796" s="2"/>
      <c r="E796" s="2"/>
      <c r="F796" s="2"/>
      <c r="G796" s="2"/>
      <c r="H796" s="2"/>
    </row>
    <row r="797" spans="4:8">
      <c r="D797" s="2"/>
      <c r="E797" s="2"/>
      <c r="F797" s="2"/>
      <c r="G797" s="2"/>
      <c r="H797" s="2"/>
    </row>
    <row r="798" spans="4:8">
      <c r="D798" s="2"/>
      <c r="E798" s="2"/>
      <c r="F798" s="2"/>
      <c r="G798" s="2"/>
      <c r="H798" s="2"/>
    </row>
    <row r="799" spans="4:8">
      <c r="D799" s="2"/>
      <c r="E799" s="2"/>
      <c r="F799" s="2"/>
      <c r="G799" s="2"/>
      <c r="H799" s="2"/>
    </row>
    <row r="800" spans="4:8">
      <c r="D800" s="2"/>
      <c r="E800" s="2"/>
      <c r="F800" s="2"/>
      <c r="G800" s="2"/>
      <c r="H800" s="2"/>
    </row>
    <row r="801" spans="4:8">
      <c r="D801" s="2"/>
      <c r="E801" s="2"/>
      <c r="F801" s="2"/>
      <c r="G801" s="2"/>
      <c r="H801" s="2"/>
    </row>
    <row r="802" spans="4:8">
      <c r="D802" s="2"/>
      <c r="E802" s="2"/>
      <c r="F802" s="2"/>
      <c r="G802" s="2"/>
      <c r="H802" s="2"/>
    </row>
    <row r="803" spans="4:8">
      <c r="D803" s="2"/>
      <c r="E803" s="2"/>
      <c r="F803" s="2"/>
      <c r="G803" s="2"/>
      <c r="H803" s="2"/>
    </row>
    <row r="804" spans="4:8">
      <c r="D804" s="2"/>
      <c r="E804" s="2"/>
      <c r="F804" s="2"/>
      <c r="G804" s="2"/>
      <c r="H804" s="2"/>
    </row>
    <row r="805" spans="4:8">
      <c r="D805" s="2"/>
      <c r="E805" s="2"/>
      <c r="F805" s="2"/>
      <c r="G805" s="2"/>
      <c r="H805" s="2"/>
    </row>
    <row r="806" spans="4:8">
      <c r="D806" s="2"/>
      <c r="E806" s="2"/>
      <c r="F806" s="2"/>
      <c r="G806" s="2"/>
      <c r="H806" s="2"/>
    </row>
    <row r="807" spans="4:8">
      <c r="D807" s="2"/>
      <c r="E807" s="2"/>
      <c r="F807" s="2"/>
      <c r="G807" s="2"/>
      <c r="H807" s="2"/>
    </row>
    <row r="808" spans="4:8">
      <c r="D808" s="2"/>
      <c r="E808" s="2"/>
      <c r="F808" s="2"/>
      <c r="G808" s="2"/>
      <c r="H808" s="2"/>
    </row>
    <row r="809" spans="4:8">
      <c r="D809" s="2"/>
      <c r="E809" s="2"/>
      <c r="F809" s="2"/>
      <c r="G809" s="2"/>
      <c r="H809" s="2"/>
    </row>
    <row r="810" spans="4:8">
      <c r="D810" s="2"/>
      <c r="E810" s="2"/>
      <c r="F810" s="2"/>
      <c r="G810" s="2"/>
      <c r="H810" s="2"/>
    </row>
    <row r="811" spans="4:8">
      <c r="D811" s="2"/>
      <c r="E811" s="2"/>
      <c r="F811" s="2"/>
      <c r="G811" s="2"/>
      <c r="H811" s="2"/>
    </row>
    <row r="812" spans="4:8">
      <c r="D812" s="2"/>
      <c r="E812" s="2"/>
      <c r="F812" s="2"/>
      <c r="G812" s="2"/>
      <c r="H812" s="2"/>
    </row>
    <row r="813" spans="4:8">
      <c r="D813" s="2"/>
      <c r="E813" s="2"/>
      <c r="F813" s="2"/>
      <c r="G813" s="2"/>
      <c r="H813" s="2"/>
    </row>
    <row r="814" spans="4:8">
      <c r="D814" s="2"/>
      <c r="E814" s="2"/>
      <c r="F814" s="2"/>
      <c r="G814" s="2"/>
      <c r="H814" s="2"/>
    </row>
    <row r="815" spans="4:8">
      <c r="D815" s="2"/>
      <c r="E815" s="2"/>
      <c r="F815" s="2"/>
      <c r="G815" s="2"/>
      <c r="H815" s="2"/>
    </row>
    <row r="816" spans="4:8">
      <c r="D816" s="2"/>
      <c r="E816" s="2"/>
      <c r="F816" s="2"/>
      <c r="G816" s="2"/>
      <c r="H816" s="2"/>
    </row>
    <row r="817" spans="4:8">
      <c r="D817" s="2"/>
      <c r="E817" s="2"/>
      <c r="F817" s="2"/>
      <c r="G817" s="2"/>
      <c r="H817" s="2"/>
    </row>
    <row r="818" spans="4:8">
      <c r="D818" s="2"/>
      <c r="E818" s="2"/>
      <c r="F818" s="2"/>
      <c r="G818" s="2"/>
      <c r="H818" s="2"/>
    </row>
    <row r="819" spans="4:8">
      <c r="D819" s="2"/>
      <c r="E819" s="2"/>
      <c r="F819" s="2"/>
      <c r="G819" s="2"/>
      <c r="H819" s="2"/>
    </row>
    <row r="820" spans="4:8">
      <c r="D820" s="2"/>
      <c r="E820" s="2"/>
      <c r="F820" s="2"/>
      <c r="G820" s="2"/>
      <c r="H820" s="2"/>
    </row>
    <row r="821" spans="4:8">
      <c r="D821" s="2"/>
      <c r="E821" s="2"/>
      <c r="F821" s="2"/>
      <c r="G821" s="2"/>
      <c r="H821" s="2"/>
    </row>
    <row r="822" spans="4:8">
      <c r="D822" s="2"/>
      <c r="E822" s="2"/>
      <c r="F822" s="2"/>
      <c r="G822" s="2"/>
      <c r="H822" s="2"/>
    </row>
    <row r="823" spans="4:8">
      <c r="D823" s="2"/>
      <c r="E823" s="2"/>
      <c r="F823" s="2"/>
      <c r="G823" s="2"/>
      <c r="H823" s="2"/>
    </row>
    <row r="824" spans="4:8">
      <c r="D824" s="2"/>
      <c r="E824" s="2"/>
      <c r="F824" s="2"/>
      <c r="G824" s="2"/>
      <c r="H824" s="2"/>
    </row>
    <row r="825" spans="4:8">
      <c r="D825" s="2"/>
      <c r="E825" s="2"/>
      <c r="F825" s="2"/>
      <c r="G825" s="2"/>
      <c r="H825" s="2"/>
    </row>
    <row r="826" spans="4:8">
      <c r="D826" s="2"/>
      <c r="E826" s="2"/>
      <c r="F826" s="2"/>
      <c r="G826" s="2"/>
      <c r="H826" s="2"/>
    </row>
    <row r="827" spans="4:8">
      <c r="D827" s="2"/>
      <c r="E827" s="2"/>
      <c r="F827" s="2"/>
      <c r="G827" s="2"/>
      <c r="H827" s="2"/>
    </row>
    <row r="828" spans="4:8">
      <c r="D828" s="2"/>
      <c r="E828" s="2"/>
      <c r="F828" s="2"/>
      <c r="G828" s="2"/>
      <c r="H828" s="2"/>
    </row>
    <row r="829" spans="4:8">
      <c r="D829" s="2"/>
      <c r="E829" s="2"/>
      <c r="F829" s="2"/>
      <c r="G829" s="2"/>
      <c r="H829" s="2"/>
    </row>
    <row r="830" spans="4:8">
      <c r="D830" s="2"/>
      <c r="E830" s="2"/>
      <c r="F830" s="2"/>
      <c r="G830" s="2"/>
      <c r="H830" s="2"/>
    </row>
    <row r="831" spans="4:8">
      <c r="D831" s="2"/>
      <c r="E831" s="2"/>
      <c r="F831" s="2"/>
      <c r="G831" s="2"/>
      <c r="H831" s="2"/>
    </row>
    <row r="832" spans="4:8">
      <c r="D832" s="2"/>
      <c r="E832" s="2"/>
      <c r="F832" s="2"/>
      <c r="G832" s="2"/>
      <c r="H832" s="2"/>
    </row>
    <row r="833" spans="4:8">
      <c r="D833" s="2"/>
      <c r="E833" s="2"/>
      <c r="F833" s="2"/>
      <c r="G833" s="2"/>
      <c r="H833" s="2"/>
    </row>
    <row r="834" spans="4:8">
      <c r="D834" s="2"/>
      <c r="E834" s="2"/>
      <c r="F834" s="2"/>
      <c r="G834" s="2"/>
      <c r="H834" s="2"/>
    </row>
    <row r="835" spans="4:8">
      <c r="D835" s="2"/>
      <c r="E835" s="2"/>
      <c r="F835" s="2"/>
      <c r="G835" s="2"/>
      <c r="H835" s="2"/>
    </row>
    <row r="836" spans="4:8">
      <c r="D836" s="2"/>
      <c r="E836" s="2"/>
      <c r="F836" s="2"/>
      <c r="G836" s="2"/>
      <c r="H836" s="2"/>
    </row>
    <row r="837" spans="4:8">
      <c r="D837" s="2"/>
      <c r="E837" s="2"/>
      <c r="F837" s="2"/>
      <c r="G837" s="2"/>
      <c r="H837" s="2"/>
    </row>
    <row r="838" spans="4:8">
      <c r="D838" s="2"/>
      <c r="E838" s="2"/>
      <c r="F838" s="2"/>
      <c r="G838" s="2"/>
      <c r="H838" s="2"/>
    </row>
    <row r="839" spans="4:8">
      <c r="D839" s="2"/>
      <c r="E839" s="2"/>
      <c r="F839" s="2"/>
      <c r="G839" s="2"/>
      <c r="H839" s="2"/>
    </row>
    <row r="840" spans="4:8">
      <c r="D840" s="2"/>
      <c r="E840" s="2"/>
      <c r="F840" s="2"/>
      <c r="G840" s="2"/>
      <c r="H840" s="2"/>
    </row>
    <row r="841" spans="4:8">
      <c r="D841" s="2"/>
      <c r="E841" s="2"/>
      <c r="F841" s="2"/>
      <c r="G841" s="2"/>
      <c r="H841" s="2"/>
    </row>
    <row r="842" spans="4:8">
      <c r="D842" s="2"/>
      <c r="E842" s="2"/>
      <c r="F842" s="2"/>
      <c r="G842" s="2"/>
      <c r="H842" s="2"/>
    </row>
    <row r="843" spans="4:8">
      <c r="D843" s="2"/>
      <c r="E843" s="2"/>
      <c r="F843" s="2"/>
      <c r="G843" s="2"/>
      <c r="H843" s="2"/>
    </row>
    <row r="844" spans="4:8">
      <c r="D844" s="2"/>
      <c r="E844" s="2"/>
      <c r="F844" s="2"/>
      <c r="G844" s="2"/>
      <c r="H844" s="2"/>
    </row>
    <row r="845" spans="4:8">
      <c r="D845" s="2"/>
      <c r="E845" s="2"/>
      <c r="F845" s="2"/>
      <c r="G845" s="2"/>
      <c r="H845" s="2"/>
    </row>
    <row r="846" spans="4:8">
      <c r="D846" s="2"/>
      <c r="E846" s="2"/>
      <c r="F846" s="2"/>
      <c r="G846" s="2"/>
      <c r="H846" s="2"/>
    </row>
    <row r="847" spans="4:8">
      <c r="D847" s="2"/>
      <c r="E847" s="2"/>
      <c r="F847" s="2"/>
      <c r="G847" s="2"/>
      <c r="H847" s="2"/>
    </row>
    <row r="848" spans="4:8">
      <c r="D848" s="2"/>
      <c r="E848" s="2"/>
      <c r="F848" s="2"/>
      <c r="G848" s="2"/>
      <c r="H848" s="2"/>
    </row>
    <row r="849" spans="4:8">
      <c r="D849" s="2"/>
      <c r="E849" s="2"/>
      <c r="F849" s="2"/>
      <c r="G849" s="2"/>
      <c r="H849" s="2"/>
    </row>
    <row r="850" spans="4:8">
      <c r="D850" s="2"/>
      <c r="E850" s="2"/>
      <c r="F850" s="2"/>
      <c r="G850" s="2"/>
      <c r="H850" s="2"/>
    </row>
    <row r="851" spans="4:8">
      <c r="D851" s="2"/>
      <c r="E851" s="2"/>
      <c r="F851" s="2"/>
      <c r="G851" s="2"/>
      <c r="H851" s="2"/>
    </row>
    <row r="852" spans="4:8">
      <c r="D852" s="2"/>
      <c r="E852" s="2"/>
      <c r="F852" s="2"/>
      <c r="G852" s="2"/>
      <c r="H852" s="2"/>
    </row>
    <row r="853" spans="4:8">
      <c r="D853" s="2"/>
      <c r="E853" s="2"/>
      <c r="F853" s="2"/>
      <c r="G853" s="2"/>
      <c r="H853" s="2"/>
    </row>
    <row r="854" spans="4:8">
      <c r="D854" s="2"/>
      <c r="E854" s="2"/>
      <c r="F854" s="2"/>
      <c r="G854" s="2"/>
      <c r="H854" s="2"/>
    </row>
    <row r="855" spans="4:8">
      <c r="D855" s="2"/>
      <c r="E855" s="2"/>
      <c r="F855" s="2"/>
      <c r="G855" s="2"/>
      <c r="H855" s="2"/>
    </row>
    <row r="856" spans="4:8">
      <c r="D856" s="2"/>
      <c r="E856" s="2"/>
      <c r="F856" s="2"/>
      <c r="G856" s="2"/>
      <c r="H856" s="2"/>
    </row>
    <row r="857" spans="4:8">
      <c r="D857" s="2"/>
      <c r="E857" s="2"/>
      <c r="F857" s="2"/>
      <c r="G857" s="2"/>
      <c r="H857" s="2"/>
    </row>
    <row r="858" spans="4:8">
      <c r="D858" s="2"/>
      <c r="E858" s="2"/>
      <c r="F858" s="2"/>
      <c r="G858" s="2"/>
      <c r="H858" s="2"/>
    </row>
    <row r="859" spans="4:8">
      <c r="D859" s="2"/>
      <c r="E859" s="2"/>
      <c r="F859" s="2"/>
      <c r="G859" s="2"/>
      <c r="H859" s="2"/>
    </row>
    <row r="860" spans="4:8">
      <c r="D860" s="2"/>
      <c r="E860" s="2"/>
      <c r="F860" s="2"/>
      <c r="G860" s="2"/>
      <c r="H860" s="2"/>
    </row>
    <row r="861" spans="4:8">
      <c r="D861" s="2"/>
      <c r="E861" s="2"/>
      <c r="F861" s="2"/>
      <c r="G861" s="2"/>
      <c r="H861" s="2"/>
    </row>
    <row r="862" spans="4:8">
      <c r="D862" s="2"/>
      <c r="E862" s="2"/>
      <c r="F862" s="2"/>
      <c r="G862" s="2"/>
      <c r="H862" s="2"/>
    </row>
    <row r="863" spans="4:8">
      <c r="D863" s="2"/>
      <c r="E863" s="2"/>
      <c r="F863" s="2"/>
      <c r="G863" s="2"/>
      <c r="H863" s="2"/>
    </row>
    <row r="864" spans="4:8">
      <c r="D864" s="2"/>
      <c r="E864" s="2"/>
      <c r="F864" s="2"/>
      <c r="G864" s="2"/>
      <c r="H864" s="2"/>
    </row>
    <row r="865" spans="4:8">
      <c r="D865" s="2"/>
      <c r="E865" s="2"/>
      <c r="F865" s="2"/>
      <c r="G865" s="2"/>
      <c r="H865" s="2"/>
    </row>
    <row r="866" spans="4:8">
      <c r="D866" s="2"/>
      <c r="E866" s="2"/>
      <c r="F866" s="2"/>
      <c r="G866" s="2"/>
      <c r="H866" s="2"/>
    </row>
    <row r="867" spans="4:8">
      <c r="D867" s="2"/>
      <c r="E867" s="2"/>
      <c r="F867" s="2"/>
      <c r="G867" s="2"/>
      <c r="H867" s="2"/>
    </row>
    <row r="868" spans="4:8">
      <c r="D868" s="2"/>
      <c r="E868" s="2"/>
      <c r="F868" s="2"/>
      <c r="G868" s="2"/>
      <c r="H868" s="2"/>
    </row>
    <row r="869" spans="4:8">
      <c r="D869" s="2"/>
      <c r="E869" s="2"/>
      <c r="F869" s="2"/>
      <c r="G869" s="2"/>
      <c r="H869" s="2"/>
    </row>
    <row r="870" spans="4:8">
      <c r="D870" s="2"/>
      <c r="E870" s="2"/>
      <c r="F870" s="2"/>
      <c r="G870" s="2"/>
      <c r="H870" s="2"/>
    </row>
    <row r="871" spans="4:8">
      <c r="D871" s="2"/>
      <c r="E871" s="2"/>
      <c r="F871" s="2"/>
      <c r="G871" s="2"/>
      <c r="H871" s="2"/>
    </row>
    <row r="872" spans="4:8">
      <c r="D872" s="2"/>
      <c r="E872" s="2"/>
      <c r="F872" s="2"/>
      <c r="G872" s="2"/>
      <c r="H872" s="2"/>
    </row>
    <row r="873" spans="4:8">
      <c r="D873" s="2"/>
      <c r="E873" s="2"/>
      <c r="F873" s="2"/>
      <c r="G873" s="2"/>
      <c r="H873" s="2"/>
    </row>
    <row r="874" spans="4:8">
      <c r="D874" s="2"/>
      <c r="E874" s="2"/>
      <c r="F874" s="2"/>
      <c r="G874" s="2"/>
      <c r="H874" s="2"/>
    </row>
    <row r="875" spans="4:8">
      <c r="D875" s="2"/>
      <c r="E875" s="2"/>
      <c r="F875" s="2"/>
      <c r="G875" s="2"/>
      <c r="H875" s="2"/>
    </row>
    <row r="876" spans="4:8">
      <c r="D876" s="2"/>
      <c r="E876" s="2"/>
      <c r="F876" s="2"/>
      <c r="G876" s="2"/>
      <c r="H876" s="2"/>
    </row>
    <row r="877" spans="4:8">
      <c r="D877" s="2"/>
      <c r="E877" s="2"/>
      <c r="F877" s="2"/>
      <c r="G877" s="2"/>
      <c r="H877" s="2"/>
    </row>
    <row r="878" spans="4:8">
      <c r="D878" s="2"/>
      <c r="E878" s="2"/>
      <c r="F878" s="2"/>
      <c r="G878" s="2"/>
      <c r="H878" s="2"/>
    </row>
    <row r="879" spans="4:8">
      <c r="D879" s="2"/>
      <c r="E879" s="2"/>
      <c r="F879" s="2"/>
      <c r="G879" s="2"/>
      <c r="H879" s="2"/>
    </row>
    <row r="880" spans="4:8">
      <c r="D880" s="2"/>
      <c r="E880" s="2"/>
      <c r="F880" s="2"/>
      <c r="G880" s="2"/>
      <c r="H880" s="2"/>
    </row>
    <row r="881" spans="4:8">
      <c r="D881" s="2"/>
      <c r="E881" s="2"/>
      <c r="F881" s="2"/>
      <c r="G881" s="2"/>
      <c r="H881" s="2"/>
    </row>
    <row r="882" spans="4:8">
      <c r="D882" s="2"/>
      <c r="E882" s="2"/>
      <c r="F882" s="2"/>
      <c r="G882" s="2"/>
      <c r="H882" s="2"/>
    </row>
    <row r="883" spans="4:8">
      <c r="D883" s="2"/>
      <c r="E883" s="2"/>
      <c r="F883" s="2"/>
      <c r="G883" s="2"/>
      <c r="H883" s="2"/>
    </row>
    <row r="884" spans="4:8">
      <c r="D884" s="2"/>
      <c r="E884" s="2"/>
      <c r="F884" s="2"/>
      <c r="G884" s="2"/>
      <c r="H884" s="2"/>
    </row>
    <row r="885" spans="4:8">
      <c r="D885" s="2"/>
      <c r="E885" s="2"/>
      <c r="F885" s="2"/>
      <c r="G885" s="2"/>
      <c r="H885" s="2"/>
    </row>
    <row r="886" spans="4:8">
      <c r="D886" s="2"/>
      <c r="E886" s="2"/>
      <c r="F886" s="2"/>
      <c r="G886" s="2"/>
      <c r="H886" s="2"/>
    </row>
    <row r="887" spans="4:8">
      <c r="D887" s="2"/>
      <c r="E887" s="2"/>
      <c r="F887" s="2"/>
      <c r="G887" s="2"/>
      <c r="H887" s="2"/>
    </row>
    <row r="888" spans="4:8">
      <c r="D888" s="2"/>
      <c r="E888" s="2"/>
      <c r="F888" s="2"/>
      <c r="G888" s="2"/>
      <c r="H888" s="2"/>
    </row>
    <row r="889" spans="4:8">
      <c r="D889" s="2"/>
      <c r="E889" s="2"/>
      <c r="F889" s="2"/>
      <c r="G889" s="2"/>
      <c r="H889" s="2"/>
    </row>
    <row r="890" spans="4:8">
      <c r="D890" s="2"/>
      <c r="E890" s="2"/>
      <c r="F890" s="2"/>
      <c r="G890" s="2"/>
      <c r="H890" s="2"/>
    </row>
    <row r="891" spans="4:8">
      <c r="D891" s="2"/>
      <c r="E891" s="2"/>
      <c r="F891" s="2"/>
      <c r="G891" s="2"/>
      <c r="H891" s="2"/>
    </row>
    <row r="892" spans="4:8">
      <c r="D892" s="2"/>
      <c r="E892" s="2"/>
      <c r="F892" s="2"/>
      <c r="G892" s="2"/>
      <c r="H892" s="2"/>
    </row>
    <row r="893" spans="4:8">
      <c r="D893" s="2"/>
      <c r="E893" s="2"/>
      <c r="F893" s="2"/>
      <c r="G893" s="2"/>
      <c r="H893" s="2"/>
    </row>
    <row r="894" spans="4:8">
      <c r="D894" s="2"/>
      <c r="E894" s="2"/>
      <c r="F894" s="2"/>
      <c r="G894" s="2"/>
      <c r="H894" s="2"/>
    </row>
    <row r="895" spans="4:8">
      <c r="D895" s="2"/>
      <c r="E895" s="2"/>
      <c r="F895" s="2"/>
      <c r="G895" s="2"/>
      <c r="H895" s="2"/>
    </row>
    <row r="896" spans="4:8">
      <c r="D896" s="2"/>
      <c r="E896" s="2"/>
      <c r="F896" s="2"/>
      <c r="G896" s="2"/>
      <c r="H896" s="2"/>
    </row>
    <row r="897" spans="4:8">
      <c r="D897" s="2"/>
      <c r="E897" s="2"/>
      <c r="F897" s="2"/>
      <c r="G897" s="2"/>
      <c r="H897" s="2"/>
    </row>
    <row r="898" spans="4:8">
      <c r="D898" s="2"/>
      <c r="E898" s="2"/>
      <c r="F898" s="2"/>
      <c r="G898" s="2"/>
      <c r="H898" s="2"/>
    </row>
    <row r="899" spans="4:8">
      <c r="D899" s="2"/>
      <c r="E899" s="2"/>
      <c r="F899" s="2"/>
      <c r="G899" s="2"/>
      <c r="H899" s="2"/>
    </row>
    <row r="900" spans="4:8">
      <c r="D900" s="2"/>
      <c r="E900" s="2"/>
      <c r="F900" s="2"/>
      <c r="G900" s="2"/>
      <c r="H900" s="2"/>
    </row>
    <row r="901" spans="4:8">
      <c r="D901" s="2"/>
      <c r="E901" s="2"/>
      <c r="F901" s="2"/>
      <c r="G901" s="2"/>
      <c r="H901" s="2"/>
    </row>
    <row r="902" spans="4:8">
      <c r="D902" s="2"/>
      <c r="E902" s="2"/>
      <c r="F902" s="2"/>
      <c r="G902" s="2"/>
      <c r="H902" s="2"/>
    </row>
    <row r="903" spans="4:8">
      <c r="D903" s="2"/>
      <c r="E903" s="2"/>
      <c r="F903" s="2"/>
      <c r="G903" s="2"/>
      <c r="H903" s="2"/>
    </row>
    <row r="904" spans="4:8">
      <c r="D904" s="2"/>
      <c r="E904" s="2"/>
      <c r="F904" s="2"/>
      <c r="G904" s="2"/>
      <c r="H904" s="2"/>
    </row>
    <row r="905" spans="4:8">
      <c r="D905" s="2"/>
      <c r="E905" s="2"/>
      <c r="F905" s="2"/>
      <c r="G905" s="2"/>
      <c r="H905" s="2"/>
    </row>
    <row r="906" spans="4:8">
      <c r="D906" s="2"/>
      <c r="E906" s="2"/>
      <c r="F906" s="2"/>
      <c r="G906" s="2"/>
      <c r="H906" s="2"/>
    </row>
    <row r="907" spans="4:8">
      <c r="D907" s="2"/>
      <c r="E907" s="2"/>
      <c r="F907" s="2"/>
      <c r="G907" s="2"/>
      <c r="H907" s="2"/>
    </row>
    <row r="908" spans="4:8">
      <c r="D908" s="2"/>
      <c r="E908" s="2"/>
      <c r="F908" s="2"/>
      <c r="G908" s="2"/>
      <c r="H908" s="2"/>
    </row>
    <row r="909" spans="4:8">
      <c r="D909" s="2"/>
      <c r="E909" s="2"/>
      <c r="F909" s="2"/>
      <c r="G909" s="2"/>
      <c r="H909" s="2"/>
    </row>
    <row r="910" spans="4:8">
      <c r="D910" s="2"/>
      <c r="E910" s="2"/>
      <c r="F910" s="2"/>
      <c r="G910" s="2"/>
      <c r="H910" s="2"/>
    </row>
    <row r="911" spans="4:8">
      <c r="D911" s="2"/>
      <c r="E911" s="2"/>
      <c r="F911" s="2"/>
      <c r="G911" s="2"/>
      <c r="H911" s="2"/>
    </row>
    <row r="912" spans="4:8">
      <c r="D912" s="2"/>
      <c r="E912" s="2"/>
      <c r="F912" s="2"/>
      <c r="G912" s="2"/>
      <c r="H912" s="2"/>
    </row>
    <row r="913" spans="4:8">
      <c r="D913" s="2"/>
      <c r="E913" s="2"/>
      <c r="F913" s="2"/>
      <c r="G913" s="2"/>
      <c r="H913" s="2"/>
    </row>
    <row r="914" spans="4:8">
      <c r="D914" s="2"/>
      <c r="E914" s="2"/>
      <c r="F914" s="2"/>
      <c r="G914" s="2"/>
      <c r="H914" s="2"/>
    </row>
    <row r="915" spans="4:8">
      <c r="D915" s="2"/>
      <c r="E915" s="2"/>
      <c r="F915" s="2"/>
      <c r="G915" s="2"/>
      <c r="H915" s="2"/>
    </row>
    <row r="916" spans="4:8">
      <c r="D916" s="2"/>
      <c r="E916" s="2"/>
      <c r="F916" s="2"/>
      <c r="G916" s="2"/>
      <c r="H916" s="2"/>
    </row>
    <row r="917" spans="4:8">
      <c r="D917" s="2"/>
      <c r="E917" s="2"/>
      <c r="F917" s="2"/>
      <c r="G917" s="2"/>
      <c r="H917" s="2"/>
    </row>
    <row r="918" spans="4:8">
      <c r="D918" s="2"/>
      <c r="E918" s="2"/>
      <c r="F918" s="2"/>
      <c r="G918" s="2"/>
      <c r="H918" s="2"/>
    </row>
    <row r="919" spans="4:8">
      <c r="D919" s="2"/>
      <c r="E919" s="2"/>
      <c r="F919" s="2"/>
      <c r="G919" s="2"/>
      <c r="H919" s="2"/>
    </row>
    <row r="920" spans="4:8">
      <c r="D920" s="2"/>
      <c r="E920" s="2"/>
      <c r="F920" s="2"/>
      <c r="G920" s="2"/>
      <c r="H920" s="2"/>
    </row>
    <row r="921" spans="4:8">
      <c r="D921" s="2"/>
      <c r="E921" s="2"/>
      <c r="F921" s="2"/>
      <c r="G921" s="2"/>
      <c r="H921" s="2"/>
    </row>
    <row r="922" spans="4:8">
      <c r="D922" s="2"/>
      <c r="E922" s="2"/>
      <c r="F922" s="2"/>
      <c r="G922" s="2"/>
      <c r="H922" s="2"/>
    </row>
    <row r="923" spans="4:8">
      <c r="D923" s="2"/>
      <c r="E923" s="2"/>
      <c r="F923" s="2"/>
      <c r="G923" s="2"/>
      <c r="H923" s="2"/>
    </row>
    <row r="924" spans="4:8">
      <c r="D924" s="2"/>
      <c r="E924" s="2"/>
      <c r="F924" s="2"/>
      <c r="G924" s="2"/>
      <c r="H924" s="2"/>
    </row>
    <row r="925" spans="4:8">
      <c r="D925" s="2"/>
      <c r="E925" s="2"/>
      <c r="F925" s="2"/>
      <c r="G925" s="2"/>
      <c r="H925" s="2"/>
    </row>
    <row r="926" spans="4:8">
      <c r="D926" s="2"/>
      <c r="E926" s="2"/>
      <c r="F926" s="2"/>
      <c r="G926" s="2"/>
      <c r="H926" s="2"/>
    </row>
    <row r="927" spans="4:8">
      <c r="D927" s="2"/>
      <c r="E927" s="2"/>
      <c r="F927" s="2"/>
      <c r="G927" s="2"/>
      <c r="H927" s="2"/>
    </row>
    <row r="928" spans="4:8">
      <c r="D928" s="2"/>
      <c r="E928" s="2"/>
      <c r="F928" s="2"/>
      <c r="G928" s="2"/>
      <c r="H928" s="2"/>
    </row>
    <row r="929" spans="4:8">
      <c r="D929" s="2"/>
      <c r="E929" s="2"/>
      <c r="F929" s="2"/>
      <c r="G929" s="2"/>
      <c r="H929" s="2"/>
    </row>
    <row r="930" spans="4:8">
      <c r="D930" s="2"/>
      <c r="E930" s="2"/>
      <c r="F930" s="2"/>
      <c r="G930" s="2"/>
      <c r="H930" s="2"/>
    </row>
    <row r="931" spans="4:8">
      <c r="D931" s="2"/>
      <c r="E931" s="2"/>
      <c r="F931" s="2"/>
      <c r="G931" s="2"/>
      <c r="H931" s="2"/>
    </row>
    <row r="932" spans="4:8">
      <c r="D932" s="2"/>
      <c r="E932" s="2"/>
      <c r="F932" s="2"/>
      <c r="G932" s="2"/>
      <c r="H932" s="2"/>
    </row>
    <row r="933" spans="4:8">
      <c r="D933" s="2"/>
      <c r="E933" s="2"/>
      <c r="F933" s="2"/>
      <c r="G933" s="2"/>
      <c r="H933" s="2"/>
    </row>
    <row r="934" spans="4:8">
      <c r="D934" s="2"/>
      <c r="E934" s="2"/>
      <c r="F934" s="2"/>
      <c r="G934" s="2"/>
      <c r="H934" s="2"/>
    </row>
    <row r="935" spans="4:8">
      <c r="D935" s="2"/>
      <c r="E935" s="2"/>
      <c r="F935" s="2"/>
      <c r="G935" s="2"/>
      <c r="H935" s="2"/>
    </row>
    <row r="936" spans="4:8">
      <c r="D936" s="2"/>
      <c r="E936" s="2"/>
      <c r="F936" s="2"/>
      <c r="G936" s="2"/>
      <c r="H936" s="2"/>
    </row>
    <row r="937" spans="4:8">
      <c r="D937" s="2"/>
      <c r="E937" s="2"/>
      <c r="F937" s="2"/>
      <c r="G937" s="2"/>
      <c r="H937" s="2"/>
    </row>
    <row r="938" spans="4:8">
      <c r="D938" s="2"/>
      <c r="E938" s="2"/>
      <c r="F938" s="2"/>
      <c r="G938" s="2"/>
      <c r="H938" s="2"/>
    </row>
    <row r="939" spans="4:8">
      <c r="D939" s="2"/>
      <c r="E939" s="2"/>
      <c r="F939" s="2"/>
      <c r="G939" s="2"/>
      <c r="H939" s="2"/>
    </row>
    <row r="940" spans="4:8">
      <c r="D940" s="2"/>
      <c r="E940" s="2"/>
      <c r="F940" s="2"/>
      <c r="G940" s="2"/>
      <c r="H940" s="2"/>
    </row>
    <row r="941" spans="4:8">
      <c r="D941" s="2"/>
      <c r="E941" s="2"/>
      <c r="F941" s="2"/>
      <c r="G941" s="2"/>
      <c r="H941" s="2"/>
    </row>
    <row r="942" spans="4:8">
      <c r="D942" s="2"/>
      <c r="E942" s="2"/>
      <c r="F942" s="2"/>
      <c r="G942" s="2"/>
      <c r="H942" s="2"/>
    </row>
    <row r="943" spans="4:8">
      <c r="D943" s="2"/>
      <c r="E943" s="2"/>
      <c r="F943" s="2"/>
      <c r="G943" s="2"/>
      <c r="H943" s="2"/>
    </row>
    <row r="944" spans="4:8">
      <c r="D944" s="2"/>
      <c r="E944" s="2"/>
      <c r="F944" s="2"/>
      <c r="G944" s="2"/>
      <c r="H944" s="2"/>
    </row>
    <row r="945" spans="4:8">
      <c r="D945" s="2"/>
      <c r="E945" s="2"/>
      <c r="F945" s="2"/>
      <c r="G945" s="2"/>
      <c r="H945" s="2"/>
    </row>
    <row r="946" spans="4:8">
      <c r="D946" s="2"/>
      <c r="E946" s="2"/>
      <c r="F946" s="2"/>
      <c r="G946" s="2"/>
      <c r="H946" s="2"/>
    </row>
    <row r="947" spans="4:8">
      <c r="D947" s="2"/>
      <c r="E947" s="2"/>
      <c r="F947" s="2"/>
      <c r="G947" s="2"/>
      <c r="H947" s="2"/>
    </row>
    <row r="948" spans="4:8">
      <c r="D948" s="2"/>
      <c r="E948" s="2"/>
      <c r="F948" s="2"/>
      <c r="G948" s="2"/>
      <c r="H948" s="2"/>
    </row>
    <row r="949" spans="4:8">
      <c r="D949" s="2"/>
      <c r="E949" s="2"/>
      <c r="F949" s="2"/>
      <c r="G949" s="2"/>
      <c r="H949" s="2"/>
    </row>
    <row r="950" spans="4:8">
      <c r="D950" s="2"/>
      <c r="E950" s="2"/>
      <c r="F950" s="2"/>
      <c r="G950" s="2"/>
      <c r="H950" s="2"/>
    </row>
    <row r="951" spans="4:8">
      <c r="D951" s="2"/>
      <c r="E951" s="2"/>
      <c r="F951" s="2"/>
      <c r="G951" s="2"/>
      <c r="H951" s="2"/>
    </row>
    <row r="952" spans="4:8">
      <c r="D952" s="2"/>
      <c r="E952" s="2"/>
      <c r="F952" s="2"/>
      <c r="G952" s="2"/>
      <c r="H952" s="2"/>
    </row>
    <row r="953" spans="4:8">
      <c r="D953" s="2"/>
      <c r="E953" s="2"/>
      <c r="F953" s="2"/>
      <c r="G953" s="2"/>
      <c r="H953" s="2"/>
    </row>
    <row r="954" spans="4:8">
      <c r="D954" s="2"/>
      <c r="E954" s="2"/>
      <c r="F954" s="2"/>
      <c r="G954" s="2"/>
      <c r="H954" s="2"/>
    </row>
    <row r="955" spans="4:8">
      <c r="D955" s="2"/>
      <c r="E955" s="2"/>
      <c r="F955" s="2"/>
      <c r="G955" s="2"/>
      <c r="H955" s="2"/>
    </row>
    <row r="956" spans="4:8">
      <c r="D956" s="2"/>
      <c r="E956" s="2"/>
      <c r="F956" s="2"/>
      <c r="G956" s="2"/>
      <c r="H956" s="2"/>
    </row>
    <row r="957" spans="4:8">
      <c r="D957" s="2"/>
      <c r="E957" s="2"/>
      <c r="F957" s="2"/>
      <c r="G957" s="2"/>
      <c r="H957" s="2"/>
    </row>
    <row r="958" spans="4:8">
      <c r="D958" s="2"/>
      <c r="E958" s="2"/>
      <c r="F958" s="2"/>
      <c r="G958" s="2"/>
      <c r="H958" s="2"/>
    </row>
    <row r="959" spans="4:8">
      <c r="D959" s="2"/>
      <c r="E959" s="2"/>
      <c r="F959" s="2"/>
      <c r="G959" s="2"/>
      <c r="H959" s="2"/>
    </row>
    <row r="960" spans="4:8">
      <c r="D960" s="2"/>
      <c r="E960" s="2"/>
      <c r="F960" s="2"/>
      <c r="G960" s="2"/>
      <c r="H960" s="2"/>
    </row>
    <row r="961" spans="4:8">
      <c r="D961" s="2"/>
      <c r="E961" s="2"/>
      <c r="F961" s="2"/>
      <c r="G961" s="2"/>
      <c r="H961" s="2"/>
    </row>
    <row r="962" spans="4:8">
      <c r="D962" s="2"/>
      <c r="E962" s="2"/>
      <c r="F962" s="2"/>
      <c r="G962" s="2"/>
      <c r="H962" s="2"/>
    </row>
    <row r="963" spans="4:8">
      <c r="D963" s="2"/>
      <c r="E963" s="2"/>
      <c r="F963" s="2"/>
      <c r="G963" s="2"/>
      <c r="H963" s="2"/>
    </row>
    <row r="964" spans="4:8">
      <c r="D964" s="2"/>
      <c r="E964" s="2"/>
      <c r="F964" s="2"/>
      <c r="G964" s="2"/>
      <c r="H964" s="2"/>
    </row>
    <row r="965" spans="4:8">
      <c r="D965" s="2"/>
      <c r="E965" s="2"/>
      <c r="F965" s="2"/>
      <c r="G965" s="2"/>
      <c r="H965" s="2"/>
    </row>
    <row r="966" spans="4:8">
      <c r="D966" s="2"/>
      <c r="E966" s="2"/>
      <c r="F966" s="2"/>
      <c r="G966" s="2"/>
      <c r="H966" s="2"/>
    </row>
    <row r="967" spans="4:8">
      <c r="D967" s="2"/>
      <c r="E967" s="2"/>
      <c r="F967" s="2"/>
      <c r="G967" s="2"/>
      <c r="H967" s="2"/>
    </row>
    <row r="968" spans="4:8">
      <c r="D968" s="2"/>
      <c r="E968" s="2"/>
      <c r="F968" s="2"/>
      <c r="G968" s="2"/>
      <c r="H968" s="2"/>
    </row>
    <row r="969" spans="4:8">
      <c r="D969" s="2"/>
      <c r="E969" s="2"/>
      <c r="F969" s="2"/>
      <c r="G969" s="2"/>
      <c r="H969" s="2"/>
    </row>
    <row r="970" spans="4:8">
      <c r="D970" s="2"/>
      <c r="E970" s="2"/>
      <c r="F970" s="2"/>
      <c r="G970" s="2"/>
      <c r="H970" s="2"/>
    </row>
    <row r="971" spans="4:8">
      <c r="D971" s="2"/>
      <c r="E971" s="2"/>
      <c r="F971" s="2"/>
      <c r="G971" s="2"/>
      <c r="H971" s="2"/>
    </row>
    <row r="972" spans="4:8">
      <c r="D972" s="2"/>
      <c r="E972" s="2"/>
      <c r="F972" s="2"/>
      <c r="G972" s="2"/>
      <c r="H972" s="2"/>
    </row>
    <row r="973" spans="4:8">
      <c r="D973" s="2"/>
      <c r="E973" s="2"/>
      <c r="F973" s="2"/>
      <c r="G973" s="2"/>
      <c r="H973" s="2"/>
    </row>
    <row r="974" spans="4:8">
      <c r="D974" s="2"/>
      <c r="E974" s="2"/>
      <c r="F974" s="2"/>
      <c r="G974" s="2"/>
      <c r="H974" s="2"/>
    </row>
    <row r="975" spans="4:8">
      <c r="D975" s="2"/>
      <c r="E975" s="2"/>
      <c r="F975" s="2"/>
      <c r="G975" s="2"/>
      <c r="H975" s="2"/>
    </row>
    <row r="976" spans="4:8">
      <c r="D976" s="2"/>
      <c r="E976" s="2"/>
      <c r="F976" s="2"/>
      <c r="G976" s="2"/>
      <c r="H976" s="2"/>
    </row>
    <row r="977" spans="4:8">
      <c r="D977" s="2"/>
      <c r="E977" s="2"/>
      <c r="F977" s="2"/>
      <c r="G977" s="2"/>
      <c r="H977" s="2"/>
    </row>
    <row r="978" spans="4:8">
      <c r="D978" s="2"/>
      <c r="E978" s="2"/>
      <c r="F978" s="2"/>
      <c r="G978" s="2"/>
      <c r="H978" s="2"/>
    </row>
    <row r="979" spans="4:8">
      <c r="D979" s="2"/>
      <c r="E979" s="2"/>
      <c r="F979" s="2"/>
      <c r="G979" s="2"/>
      <c r="H979" s="2"/>
    </row>
    <row r="980" spans="4:8">
      <c r="D980" s="2"/>
      <c r="E980" s="2"/>
      <c r="F980" s="2"/>
      <c r="G980" s="2"/>
      <c r="H980" s="2"/>
    </row>
    <row r="981" spans="4:8">
      <c r="D981" s="2"/>
      <c r="E981" s="2"/>
      <c r="F981" s="2"/>
      <c r="G981" s="2"/>
      <c r="H981" s="2"/>
    </row>
    <row r="982" spans="4:8">
      <c r="D982" s="2"/>
      <c r="E982" s="2"/>
      <c r="F982" s="2"/>
      <c r="G982" s="2"/>
      <c r="H982" s="2"/>
    </row>
    <row r="983" spans="4:8">
      <c r="D983" s="2"/>
      <c r="E983" s="2"/>
      <c r="F983" s="2"/>
      <c r="G983" s="2"/>
      <c r="H983" s="2"/>
    </row>
    <row r="984" spans="4:8">
      <c r="D984" s="2"/>
      <c r="E984" s="2"/>
      <c r="F984" s="2"/>
      <c r="G984" s="2"/>
      <c r="H984" s="2"/>
    </row>
    <row r="985" spans="4:8">
      <c r="D985" s="2"/>
      <c r="E985" s="2"/>
      <c r="F985" s="2"/>
      <c r="G985" s="2"/>
      <c r="H985" s="2"/>
    </row>
    <row r="986" spans="4:8">
      <c r="D986" s="2"/>
      <c r="E986" s="2"/>
      <c r="F986" s="2"/>
      <c r="G986" s="2"/>
      <c r="H986" s="2"/>
    </row>
    <row r="987" spans="4:8">
      <c r="D987" s="2"/>
      <c r="E987" s="2"/>
      <c r="F987" s="2"/>
      <c r="G987" s="2"/>
      <c r="H987" s="2"/>
    </row>
    <row r="988" spans="4:8">
      <c r="D988" s="2"/>
      <c r="E988" s="2"/>
      <c r="F988" s="2"/>
      <c r="G988" s="2"/>
      <c r="H988" s="2"/>
    </row>
    <row r="989" spans="4:8">
      <c r="D989" s="2"/>
      <c r="E989" s="2"/>
      <c r="F989" s="2"/>
      <c r="G989" s="2"/>
      <c r="H989" s="2"/>
    </row>
    <row r="990" spans="4:8">
      <c r="D990" s="2"/>
      <c r="E990" s="2"/>
      <c r="F990" s="2"/>
      <c r="G990" s="2"/>
      <c r="H990" s="2"/>
    </row>
    <row r="991" spans="4:8">
      <c r="D991" s="2"/>
      <c r="E991" s="2"/>
      <c r="F991" s="2"/>
      <c r="G991" s="2"/>
      <c r="H991" s="2"/>
    </row>
    <row r="992" spans="4:8">
      <c r="D992" s="2"/>
      <c r="E992" s="2"/>
      <c r="F992" s="2"/>
      <c r="G992" s="2"/>
      <c r="H992" s="2"/>
    </row>
    <row r="993" spans="4:8">
      <c r="D993" s="2"/>
      <c r="E993" s="2"/>
      <c r="F993" s="2"/>
      <c r="G993" s="2"/>
      <c r="H993" s="2"/>
    </row>
    <row r="994" spans="4:8">
      <c r="D994" s="2"/>
      <c r="E994" s="2"/>
      <c r="F994" s="2"/>
      <c r="G994" s="2"/>
      <c r="H994" s="2"/>
    </row>
    <row r="995" spans="4:8">
      <c r="D995" s="2"/>
      <c r="E995" s="2"/>
      <c r="F995" s="2"/>
      <c r="G995" s="2"/>
      <c r="H995" s="2"/>
    </row>
    <row r="996" spans="4:8">
      <c r="D996" s="2"/>
      <c r="E996" s="2"/>
      <c r="F996" s="2"/>
      <c r="G996" s="2"/>
      <c r="H996" s="2"/>
    </row>
    <row r="997" spans="4:8">
      <c r="D997" s="2"/>
      <c r="E997" s="2"/>
      <c r="F997" s="2"/>
      <c r="G997" s="2"/>
      <c r="H997" s="2"/>
    </row>
    <row r="998" spans="4:8">
      <c r="D998" s="2"/>
      <c r="E998" s="2"/>
      <c r="F998" s="2"/>
      <c r="G998" s="2"/>
      <c r="H998" s="2"/>
    </row>
    <row r="999" spans="4:8">
      <c r="D999" s="2"/>
      <c r="E999" s="2"/>
      <c r="F999" s="2"/>
      <c r="G999" s="2"/>
      <c r="H999" s="2"/>
    </row>
    <row r="1000" spans="4:8">
      <c r="D1000" s="2"/>
      <c r="E1000" s="2"/>
      <c r="F1000" s="2"/>
      <c r="G1000" s="2"/>
      <c r="H1000" s="2"/>
    </row>
    <row r="1001" spans="4:8">
      <c r="D1001" s="2"/>
      <c r="E1001" s="2"/>
      <c r="F1001" s="2"/>
      <c r="G1001" s="2"/>
      <c r="H1001" s="2"/>
    </row>
    <row r="1002" spans="4:8">
      <c r="D1002" s="2"/>
      <c r="E1002" s="2"/>
      <c r="F1002" s="2"/>
      <c r="G1002" s="2"/>
      <c r="H1002" s="2"/>
    </row>
    <row r="1003" spans="4:8">
      <c r="D1003" s="2"/>
      <c r="E1003" s="2"/>
      <c r="F1003" s="2"/>
      <c r="G1003" s="2"/>
      <c r="H1003" s="2"/>
    </row>
    <row r="1004" spans="4:8">
      <c r="D1004" s="2"/>
      <c r="E1004" s="2"/>
      <c r="F1004" s="2"/>
      <c r="G1004" s="2"/>
      <c r="H1004" s="2"/>
    </row>
    <row r="1005" spans="4:8">
      <c r="D1005" s="2"/>
      <c r="E1005" s="2"/>
      <c r="F1005" s="2"/>
      <c r="G1005" s="2"/>
      <c r="H1005" s="2"/>
    </row>
    <row r="1006" spans="4:8">
      <c r="D1006" s="2"/>
      <c r="E1006" s="2"/>
      <c r="F1006" s="2"/>
      <c r="G1006" s="2"/>
      <c r="H1006" s="2"/>
    </row>
    <row r="1007" spans="4:8">
      <c r="D1007" s="2"/>
      <c r="E1007" s="2"/>
      <c r="F1007" s="2"/>
      <c r="G1007" s="2"/>
      <c r="H1007" s="2"/>
    </row>
    <row r="1008" spans="4:8">
      <c r="D1008" s="2"/>
      <c r="E1008" s="2"/>
      <c r="F1008" s="2"/>
      <c r="G1008" s="2"/>
      <c r="H1008" s="2"/>
    </row>
    <row r="1009" spans="4:8">
      <c r="D1009" s="2"/>
      <c r="E1009" s="2"/>
      <c r="F1009" s="2"/>
      <c r="G1009" s="2"/>
      <c r="H1009" s="2"/>
    </row>
    <row r="1010" spans="4:8">
      <c r="D1010" s="2"/>
      <c r="E1010" s="2"/>
      <c r="F1010" s="2"/>
      <c r="G1010" s="2"/>
      <c r="H1010" s="2"/>
    </row>
    <row r="1011" spans="4:8">
      <c r="D1011" s="2"/>
      <c r="E1011" s="2"/>
      <c r="F1011" s="2"/>
      <c r="G1011" s="2"/>
      <c r="H1011" s="2"/>
    </row>
    <row r="1012" spans="4:8">
      <c r="D1012" s="2"/>
      <c r="E1012" s="2"/>
      <c r="F1012" s="2"/>
      <c r="G1012" s="2"/>
      <c r="H1012" s="2"/>
    </row>
    <row r="1013" spans="4:8">
      <c r="D1013" s="2"/>
      <c r="E1013" s="2"/>
      <c r="F1013" s="2"/>
      <c r="G1013" s="2"/>
      <c r="H1013" s="2"/>
    </row>
    <row r="1014" spans="4:8">
      <c r="D1014" s="2"/>
      <c r="E1014" s="2"/>
      <c r="F1014" s="2"/>
      <c r="G1014" s="2"/>
      <c r="H1014" s="2"/>
    </row>
    <row r="1015" spans="4:8">
      <c r="D1015" s="2"/>
      <c r="E1015" s="2"/>
      <c r="F1015" s="2"/>
      <c r="G1015" s="2"/>
      <c r="H1015" s="2"/>
    </row>
    <row r="1016" spans="4:8">
      <c r="D1016" s="2"/>
      <c r="E1016" s="2"/>
      <c r="F1016" s="2"/>
      <c r="G1016" s="2"/>
      <c r="H1016" s="2"/>
    </row>
    <row r="1017" spans="4:8">
      <c r="D1017" s="2"/>
      <c r="E1017" s="2"/>
      <c r="F1017" s="2"/>
      <c r="G1017" s="2"/>
      <c r="H1017" s="2"/>
    </row>
    <row r="1018" spans="4:8">
      <c r="D1018" s="2"/>
      <c r="E1018" s="2"/>
      <c r="F1018" s="2"/>
      <c r="G1018" s="2"/>
      <c r="H1018" s="2"/>
    </row>
    <row r="1019" spans="4:8">
      <c r="D1019" s="2"/>
      <c r="E1019" s="2"/>
      <c r="F1019" s="2"/>
      <c r="G1019" s="2"/>
      <c r="H1019" s="2"/>
    </row>
    <row r="1020" spans="4:8">
      <c r="D1020" s="2"/>
      <c r="E1020" s="2"/>
      <c r="F1020" s="2"/>
      <c r="G1020" s="2"/>
      <c r="H1020" s="2"/>
    </row>
    <row r="1021" spans="4:8">
      <c r="D1021" s="2"/>
      <c r="E1021" s="2"/>
      <c r="F1021" s="2"/>
      <c r="G1021" s="2"/>
      <c r="H1021" s="2"/>
    </row>
    <row r="1022" spans="4:8">
      <c r="D1022" s="2"/>
      <c r="E1022" s="2"/>
      <c r="F1022" s="2"/>
      <c r="G1022" s="2"/>
      <c r="H1022" s="2"/>
    </row>
    <row r="1023" spans="4:8">
      <c r="D1023" s="2"/>
      <c r="E1023" s="2"/>
      <c r="F1023" s="2"/>
      <c r="G1023" s="2"/>
      <c r="H1023" s="2"/>
    </row>
    <row r="1024" spans="4:8">
      <c r="D1024" s="2"/>
      <c r="E1024" s="2"/>
      <c r="F1024" s="2"/>
      <c r="G1024" s="2"/>
      <c r="H1024" s="2"/>
    </row>
    <row r="1025" spans="4:8">
      <c r="D1025" s="2"/>
      <c r="E1025" s="2"/>
      <c r="F1025" s="2"/>
      <c r="G1025" s="2"/>
      <c r="H1025" s="2"/>
    </row>
    <row r="1026" spans="4:8">
      <c r="D1026" s="2"/>
      <c r="E1026" s="2"/>
      <c r="F1026" s="2"/>
      <c r="G1026" s="2"/>
      <c r="H1026" s="2"/>
    </row>
    <row r="1027" spans="4:8">
      <c r="D1027" s="2"/>
      <c r="E1027" s="2"/>
      <c r="F1027" s="2"/>
      <c r="G1027" s="2"/>
      <c r="H1027" s="2"/>
    </row>
    <row r="1028" spans="4:8">
      <c r="D1028" s="2"/>
      <c r="E1028" s="2"/>
      <c r="F1028" s="2"/>
      <c r="G1028" s="2"/>
      <c r="H1028" s="2"/>
    </row>
    <row r="1029" spans="4:8">
      <c r="D1029" s="2"/>
      <c r="E1029" s="2"/>
      <c r="F1029" s="2"/>
      <c r="G1029" s="2"/>
      <c r="H1029" s="2"/>
    </row>
    <row r="1030" spans="4:8">
      <c r="D1030" s="2"/>
      <c r="E1030" s="2"/>
      <c r="F1030" s="2"/>
      <c r="G1030" s="2"/>
      <c r="H1030" s="2"/>
    </row>
    <row r="1031" spans="4:8">
      <c r="D1031" s="2"/>
      <c r="E1031" s="2"/>
      <c r="F1031" s="2"/>
      <c r="G1031" s="2"/>
      <c r="H1031" s="2"/>
    </row>
    <row r="1032" spans="4:8">
      <c r="D1032" s="2"/>
      <c r="E1032" s="2"/>
      <c r="F1032" s="2"/>
      <c r="G1032" s="2"/>
      <c r="H1032" s="2"/>
    </row>
    <row r="1033" spans="4:8">
      <c r="D1033" s="2"/>
      <c r="E1033" s="2"/>
      <c r="F1033" s="2"/>
      <c r="G1033" s="2"/>
      <c r="H1033" s="2"/>
    </row>
    <row r="1034" spans="4:8">
      <c r="D1034" s="2"/>
      <c r="E1034" s="2"/>
      <c r="F1034" s="2"/>
      <c r="G1034" s="2"/>
      <c r="H1034" s="2"/>
    </row>
    <row r="1035" spans="4:8">
      <c r="D1035" s="2"/>
      <c r="E1035" s="2"/>
      <c r="F1035" s="2"/>
      <c r="G1035" s="2"/>
      <c r="H1035" s="2"/>
    </row>
    <row r="1036" spans="4:8">
      <c r="D1036" s="2"/>
      <c r="E1036" s="2"/>
      <c r="F1036" s="2"/>
      <c r="G1036" s="2"/>
      <c r="H1036" s="2"/>
    </row>
    <row r="1037" spans="4:8">
      <c r="D1037" s="2"/>
      <c r="E1037" s="2"/>
      <c r="F1037" s="2"/>
      <c r="G1037" s="2"/>
      <c r="H1037" s="2"/>
    </row>
    <row r="1038" spans="4:8">
      <c r="D1038" s="2"/>
      <c r="E1038" s="2"/>
      <c r="F1038" s="2"/>
      <c r="G1038" s="2"/>
      <c r="H1038" s="2"/>
    </row>
    <row r="1039" spans="4:8">
      <c r="D1039" s="2"/>
      <c r="E1039" s="2"/>
      <c r="F1039" s="2"/>
      <c r="G1039" s="2"/>
      <c r="H1039" s="2"/>
    </row>
    <row r="1040" spans="4:8">
      <c r="D1040" s="2"/>
      <c r="E1040" s="2"/>
      <c r="F1040" s="2"/>
      <c r="G1040" s="2"/>
      <c r="H1040" s="2"/>
    </row>
    <row r="1041" spans="4:8">
      <c r="D1041" s="2"/>
      <c r="E1041" s="2"/>
      <c r="F1041" s="2"/>
      <c r="G1041" s="2"/>
      <c r="H1041" s="2"/>
    </row>
    <row r="1042" spans="4:8">
      <c r="D1042" s="2"/>
      <c r="E1042" s="2"/>
      <c r="F1042" s="2"/>
      <c r="G1042" s="2"/>
      <c r="H1042" s="2"/>
    </row>
    <row r="1043" spans="4:8">
      <c r="D1043" s="2"/>
      <c r="E1043" s="2"/>
      <c r="F1043" s="2"/>
      <c r="G1043" s="2"/>
      <c r="H1043" s="2"/>
    </row>
    <row r="1044" spans="4:8">
      <c r="D1044" s="2"/>
      <c r="E1044" s="2"/>
      <c r="F1044" s="2"/>
      <c r="G1044" s="2"/>
      <c r="H1044" s="2"/>
    </row>
    <row r="1045" spans="4:8">
      <c r="D1045" s="2"/>
      <c r="E1045" s="2"/>
      <c r="F1045" s="2"/>
      <c r="G1045" s="2"/>
      <c r="H1045" s="2"/>
    </row>
    <row r="1046" spans="4:8">
      <c r="D1046" s="2"/>
      <c r="E1046" s="2"/>
      <c r="F1046" s="2"/>
      <c r="G1046" s="2"/>
      <c r="H1046" s="2"/>
    </row>
    <row r="1047" spans="4:8">
      <c r="D1047" s="2"/>
      <c r="E1047" s="2"/>
      <c r="F1047" s="2"/>
      <c r="G1047" s="2"/>
      <c r="H1047" s="2"/>
    </row>
    <row r="1048" spans="4:8">
      <c r="D1048" s="2"/>
      <c r="E1048" s="2"/>
      <c r="F1048" s="2"/>
      <c r="G1048" s="2"/>
      <c r="H1048" s="2"/>
    </row>
    <row r="1049" spans="4:8">
      <c r="D1049" s="2"/>
      <c r="E1049" s="2"/>
      <c r="F1049" s="2"/>
      <c r="G1049" s="2"/>
      <c r="H1049" s="2"/>
    </row>
    <row r="1050" spans="4:8">
      <c r="D1050" s="2"/>
      <c r="E1050" s="2"/>
      <c r="F1050" s="2"/>
      <c r="G1050" s="2"/>
      <c r="H1050" s="2"/>
    </row>
    <row r="1051" spans="4:8">
      <c r="D1051" s="2"/>
      <c r="E1051" s="2"/>
      <c r="F1051" s="2"/>
      <c r="G1051" s="2"/>
      <c r="H1051" s="2"/>
    </row>
    <row r="1052" spans="4:8">
      <c r="D1052" s="2"/>
      <c r="E1052" s="2"/>
      <c r="F1052" s="2"/>
      <c r="G1052" s="2"/>
      <c r="H1052" s="2"/>
    </row>
    <row r="1053" spans="4:8">
      <c r="D1053" s="2"/>
      <c r="E1053" s="2"/>
      <c r="F1053" s="2"/>
      <c r="G1053" s="2"/>
      <c r="H1053" s="2"/>
    </row>
    <row r="1054" spans="4:8">
      <c r="D1054" s="2"/>
      <c r="E1054" s="2"/>
      <c r="F1054" s="2"/>
      <c r="G1054" s="2"/>
      <c r="H1054" s="2"/>
    </row>
    <row r="1055" spans="4:8">
      <c r="D1055" s="2"/>
      <c r="E1055" s="2"/>
      <c r="F1055" s="2"/>
      <c r="G1055" s="2"/>
      <c r="H1055" s="2"/>
    </row>
    <row r="1056" spans="4:8">
      <c r="D1056" s="2"/>
      <c r="E1056" s="2"/>
      <c r="F1056" s="2"/>
      <c r="G1056" s="2"/>
      <c r="H1056" s="2"/>
    </row>
    <row r="1057" spans="4:8">
      <c r="D1057" s="2"/>
      <c r="E1057" s="2"/>
      <c r="F1057" s="2"/>
      <c r="G1057" s="2"/>
      <c r="H1057" s="2"/>
    </row>
    <row r="1058" spans="4:8">
      <c r="D1058" s="2"/>
      <c r="E1058" s="2"/>
      <c r="F1058" s="2"/>
      <c r="G1058" s="2"/>
      <c r="H1058" s="2"/>
    </row>
    <row r="1059" spans="4:8">
      <c r="D1059" s="2"/>
      <c r="E1059" s="2"/>
      <c r="F1059" s="2"/>
      <c r="G1059" s="2"/>
      <c r="H1059" s="2"/>
    </row>
    <row r="1060" spans="4:8">
      <c r="D1060" s="2"/>
      <c r="E1060" s="2"/>
      <c r="F1060" s="2"/>
      <c r="G1060" s="2"/>
      <c r="H1060" s="2"/>
    </row>
    <row r="1061" spans="4:8">
      <c r="D1061" s="2"/>
      <c r="E1061" s="2"/>
      <c r="F1061" s="2"/>
      <c r="G1061" s="2"/>
      <c r="H1061" s="2"/>
    </row>
    <row r="1062" spans="4:8">
      <c r="D1062" s="2"/>
      <c r="E1062" s="2"/>
      <c r="F1062" s="2"/>
      <c r="G1062" s="2"/>
      <c r="H1062" s="2"/>
    </row>
    <row r="1063" spans="4:8">
      <c r="D1063" s="2"/>
      <c r="E1063" s="2"/>
      <c r="F1063" s="2"/>
      <c r="G1063" s="2"/>
      <c r="H1063" s="2"/>
    </row>
    <row r="1064" spans="4:8">
      <c r="D1064" s="2"/>
      <c r="E1064" s="2"/>
      <c r="F1064" s="2"/>
      <c r="G1064" s="2"/>
      <c r="H1064" s="2"/>
    </row>
    <row r="1065" spans="4:8">
      <c r="D1065" s="2"/>
      <c r="E1065" s="2"/>
      <c r="F1065" s="2"/>
      <c r="G1065" s="2"/>
      <c r="H1065" s="2"/>
    </row>
    <row r="1066" spans="4:8">
      <c r="D1066" s="2"/>
      <c r="E1066" s="2"/>
      <c r="F1066" s="2"/>
      <c r="G1066" s="2"/>
      <c r="H1066" s="2"/>
    </row>
    <row r="1067" spans="4:8">
      <c r="D1067" s="2"/>
      <c r="E1067" s="2"/>
      <c r="F1067" s="2"/>
      <c r="G1067" s="2"/>
      <c r="H1067" s="2"/>
    </row>
    <row r="1068" spans="4:8">
      <c r="D1068" s="2"/>
      <c r="E1068" s="2"/>
      <c r="F1068" s="2"/>
      <c r="G1068" s="2"/>
      <c r="H1068" s="2"/>
    </row>
    <row r="1069" spans="4:8">
      <c r="D1069" s="2"/>
      <c r="E1069" s="2"/>
      <c r="F1069" s="2"/>
      <c r="G1069" s="2"/>
      <c r="H1069" s="2"/>
    </row>
    <row r="1070" spans="4:8">
      <c r="D1070" s="2"/>
      <c r="E1070" s="2"/>
      <c r="F1070" s="2"/>
      <c r="G1070" s="2"/>
      <c r="H1070" s="2"/>
    </row>
    <row r="1071" spans="4:8">
      <c r="D1071" s="2"/>
      <c r="E1071" s="2"/>
      <c r="F1071" s="2"/>
      <c r="G1071" s="2"/>
      <c r="H1071" s="2"/>
    </row>
    <row r="1072" spans="4:8">
      <c r="D1072" s="2"/>
      <c r="E1072" s="2"/>
      <c r="F1072" s="2"/>
      <c r="G1072" s="2"/>
      <c r="H1072" s="2"/>
    </row>
    <row r="1073" spans="4:8">
      <c r="D1073" s="2"/>
      <c r="E1073" s="2"/>
      <c r="F1073" s="2"/>
      <c r="G1073" s="2"/>
      <c r="H1073" s="2"/>
    </row>
    <row r="1074" spans="4:8">
      <c r="D1074" s="2"/>
      <c r="E1074" s="2"/>
      <c r="F1074" s="2"/>
      <c r="G1074" s="2"/>
      <c r="H1074" s="2"/>
    </row>
    <row r="1075" spans="4:8">
      <c r="D1075" s="2"/>
      <c r="E1075" s="2"/>
      <c r="F1075" s="2"/>
      <c r="G1075" s="2"/>
      <c r="H1075" s="2"/>
    </row>
    <row r="1076" spans="4:8">
      <c r="D1076" s="2"/>
      <c r="E1076" s="2"/>
      <c r="F1076" s="2"/>
      <c r="G1076" s="2"/>
      <c r="H1076" s="2"/>
    </row>
    <row r="1077" spans="4:8">
      <c r="D1077" s="2"/>
      <c r="E1077" s="2"/>
      <c r="F1077" s="2"/>
      <c r="G1077" s="2"/>
      <c r="H1077" s="2"/>
    </row>
    <row r="1078" spans="4:8">
      <c r="D1078" s="2"/>
      <c r="E1078" s="2"/>
      <c r="F1078" s="2"/>
      <c r="G1078" s="2"/>
      <c r="H1078" s="2"/>
    </row>
    <row r="1079" spans="4:8">
      <c r="D1079" s="2"/>
      <c r="E1079" s="2"/>
      <c r="F1079" s="2"/>
      <c r="G1079" s="2"/>
      <c r="H1079" s="2"/>
    </row>
    <row r="1080" spans="4:8">
      <c r="D1080" s="2"/>
      <c r="E1080" s="2"/>
      <c r="F1080" s="2"/>
      <c r="G1080" s="2"/>
      <c r="H1080" s="2"/>
    </row>
    <row r="1081" spans="4:8">
      <c r="D1081" s="2"/>
      <c r="E1081" s="2"/>
      <c r="F1081" s="2"/>
      <c r="G1081" s="2"/>
      <c r="H1081" s="2"/>
    </row>
    <row r="1082" spans="4:8">
      <c r="D1082" s="2"/>
      <c r="E1082" s="2"/>
      <c r="F1082" s="2"/>
      <c r="G1082" s="2"/>
      <c r="H1082" s="2"/>
    </row>
    <row r="1083" spans="4:8">
      <c r="D1083" s="2"/>
      <c r="E1083" s="2"/>
      <c r="F1083" s="2"/>
      <c r="G1083" s="2"/>
      <c r="H1083" s="2"/>
    </row>
    <row r="1084" spans="4:8">
      <c r="D1084" s="2"/>
      <c r="E1084" s="2"/>
      <c r="F1084" s="2"/>
      <c r="G1084" s="2"/>
      <c r="H1084" s="2"/>
    </row>
    <row r="1085" spans="4:8">
      <c r="D1085" s="2"/>
      <c r="E1085" s="2"/>
      <c r="F1085" s="2"/>
      <c r="G1085" s="2"/>
      <c r="H1085" s="2"/>
    </row>
    <row r="1086" spans="4:8">
      <c r="D1086" s="2"/>
      <c r="E1086" s="2"/>
      <c r="F1086" s="2"/>
      <c r="G1086" s="2"/>
      <c r="H1086" s="2"/>
    </row>
    <row r="1087" spans="4:8">
      <c r="D1087" s="2"/>
      <c r="E1087" s="2"/>
      <c r="F1087" s="2"/>
      <c r="G1087" s="2"/>
      <c r="H1087" s="2"/>
    </row>
    <row r="1088" spans="4:8">
      <c r="D1088" s="2"/>
      <c r="E1088" s="2"/>
      <c r="F1088" s="2"/>
      <c r="G1088" s="2"/>
      <c r="H1088" s="2"/>
    </row>
    <row r="1089" spans="4:8">
      <c r="D1089" s="2"/>
      <c r="E1089" s="2"/>
      <c r="F1089" s="2"/>
      <c r="G1089" s="2"/>
      <c r="H1089" s="2"/>
    </row>
    <row r="1090" spans="4:8">
      <c r="D1090" s="2"/>
      <c r="E1090" s="2"/>
      <c r="F1090" s="2"/>
      <c r="G1090" s="2"/>
      <c r="H1090" s="2"/>
    </row>
    <row r="1091" spans="4:8">
      <c r="D1091" s="2"/>
      <c r="E1091" s="2"/>
      <c r="F1091" s="2"/>
      <c r="G1091" s="2"/>
      <c r="H1091" s="2"/>
    </row>
    <row r="1092" spans="4:8">
      <c r="D1092" s="2"/>
      <c r="E1092" s="2"/>
      <c r="F1092" s="2"/>
      <c r="G1092" s="2"/>
      <c r="H1092" s="2"/>
    </row>
    <row r="1093" spans="4:8">
      <c r="D1093" s="2"/>
      <c r="E1093" s="2"/>
      <c r="F1093" s="2"/>
      <c r="G1093" s="2"/>
      <c r="H1093" s="2"/>
    </row>
    <row r="1094" spans="4:8">
      <c r="D1094" s="2"/>
      <c r="E1094" s="2"/>
      <c r="F1094" s="2"/>
      <c r="G1094" s="2"/>
      <c r="H1094" s="2"/>
    </row>
    <row r="1095" spans="4:8">
      <c r="D1095" s="2"/>
      <c r="E1095" s="2"/>
      <c r="F1095" s="2"/>
      <c r="G1095" s="2"/>
      <c r="H1095" s="2"/>
    </row>
    <row r="1096" spans="4:8">
      <c r="D1096" s="2"/>
      <c r="E1096" s="2"/>
      <c r="F1096" s="2"/>
      <c r="G1096" s="2"/>
      <c r="H1096" s="2"/>
    </row>
    <row r="1097" spans="4:8">
      <c r="D1097" s="2"/>
      <c r="E1097" s="2"/>
      <c r="F1097" s="2"/>
      <c r="G1097" s="2"/>
      <c r="H1097" s="2"/>
    </row>
    <row r="1098" spans="4:8">
      <c r="D1098" s="2"/>
      <c r="E1098" s="2"/>
      <c r="F1098" s="2"/>
      <c r="G1098" s="2"/>
      <c r="H1098" s="2"/>
    </row>
    <row r="1099" spans="4:8">
      <c r="D1099" s="2"/>
      <c r="E1099" s="2"/>
      <c r="F1099" s="2"/>
      <c r="G1099" s="2"/>
      <c r="H1099" s="2"/>
    </row>
    <row r="1100" spans="4:8">
      <c r="D1100" s="2"/>
      <c r="E1100" s="2"/>
      <c r="F1100" s="2"/>
      <c r="G1100" s="2"/>
      <c r="H1100" s="2"/>
    </row>
    <row r="1101" spans="4:8">
      <c r="D1101" s="2"/>
      <c r="E1101" s="2"/>
      <c r="F1101" s="2"/>
      <c r="G1101" s="2"/>
      <c r="H1101" s="2"/>
    </row>
    <row r="1102" spans="4:8">
      <c r="D1102" s="2"/>
      <c r="E1102" s="2"/>
      <c r="F1102" s="2"/>
      <c r="G1102" s="2"/>
      <c r="H1102" s="2"/>
    </row>
    <row r="1103" spans="4:8">
      <c r="D1103" s="2"/>
      <c r="E1103" s="2"/>
      <c r="F1103" s="2"/>
      <c r="G1103" s="2"/>
      <c r="H1103" s="2"/>
    </row>
    <row r="1104" spans="4:8">
      <c r="D1104" s="2"/>
      <c r="E1104" s="2"/>
      <c r="F1104" s="2"/>
      <c r="G1104" s="2"/>
      <c r="H1104" s="2"/>
    </row>
    <row r="1105" spans="4:8">
      <c r="D1105" s="2"/>
      <c r="E1105" s="2"/>
      <c r="F1105" s="2"/>
      <c r="G1105" s="2"/>
      <c r="H1105" s="2"/>
    </row>
    <row r="1106" spans="4:8">
      <c r="D1106" s="2"/>
      <c r="E1106" s="2"/>
      <c r="F1106" s="2"/>
      <c r="G1106" s="2"/>
      <c r="H1106" s="2"/>
    </row>
    <row r="1107" spans="4:8">
      <c r="D1107" s="2"/>
      <c r="E1107" s="2"/>
      <c r="F1107" s="2"/>
      <c r="G1107" s="2"/>
      <c r="H1107" s="2"/>
    </row>
    <row r="1108" spans="4:8">
      <c r="D1108" s="2"/>
      <c r="E1108" s="2"/>
      <c r="F1108" s="2"/>
      <c r="G1108" s="2"/>
      <c r="H1108" s="2"/>
    </row>
    <row r="1109" spans="4:8">
      <c r="D1109" s="2"/>
      <c r="E1109" s="2"/>
      <c r="F1109" s="2"/>
      <c r="G1109" s="2"/>
      <c r="H1109" s="2"/>
    </row>
    <row r="1110" spans="4:8">
      <c r="D1110" s="2"/>
      <c r="E1110" s="2"/>
      <c r="F1110" s="2"/>
      <c r="G1110" s="2"/>
      <c r="H1110" s="2"/>
    </row>
    <row r="1111" spans="4:8">
      <c r="D1111" s="2"/>
      <c r="E1111" s="2"/>
      <c r="F1111" s="2"/>
      <c r="G1111" s="2"/>
      <c r="H1111" s="2"/>
    </row>
    <row r="1112" spans="4:8">
      <c r="D1112" s="2"/>
      <c r="E1112" s="2"/>
      <c r="F1112" s="2"/>
      <c r="G1112" s="2"/>
      <c r="H1112" s="2"/>
    </row>
    <row r="1113" spans="4:8">
      <c r="D1113" s="2"/>
      <c r="E1113" s="2"/>
      <c r="F1113" s="2"/>
      <c r="G1113" s="2"/>
      <c r="H1113" s="2"/>
    </row>
    <row r="1114" spans="4:8">
      <c r="D1114" s="2"/>
      <c r="E1114" s="2"/>
      <c r="F1114" s="2"/>
      <c r="G1114" s="2"/>
      <c r="H1114" s="2"/>
    </row>
    <row r="1115" spans="4:8">
      <c r="D1115" s="2"/>
      <c r="E1115" s="2"/>
      <c r="F1115" s="2"/>
      <c r="G1115" s="2"/>
      <c r="H1115" s="2"/>
    </row>
    <row r="1116" spans="4:8">
      <c r="D1116" s="2"/>
      <c r="E1116" s="2"/>
      <c r="F1116" s="2"/>
      <c r="G1116" s="2"/>
      <c r="H1116" s="2"/>
    </row>
    <row r="1117" spans="4:8">
      <c r="D1117" s="2"/>
      <c r="E1117" s="2"/>
      <c r="F1117" s="2"/>
      <c r="G1117" s="2"/>
      <c r="H1117" s="2"/>
    </row>
    <row r="1118" spans="4:8">
      <c r="D1118" s="2"/>
      <c r="E1118" s="2"/>
      <c r="F1118" s="2"/>
      <c r="G1118" s="2"/>
      <c r="H1118" s="2"/>
    </row>
    <row r="1119" spans="4:8">
      <c r="D1119" s="2"/>
      <c r="E1119" s="2"/>
      <c r="F1119" s="2"/>
      <c r="G1119" s="2"/>
      <c r="H1119" s="2"/>
    </row>
    <row r="1120" spans="4:8">
      <c r="D1120" s="2"/>
      <c r="E1120" s="2"/>
      <c r="F1120" s="2"/>
      <c r="G1120" s="2"/>
      <c r="H1120" s="2"/>
    </row>
    <row r="1121" spans="4:8">
      <c r="D1121" s="2"/>
      <c r="E1121" s="2"/>
      <c r="F1121" s="2"/>
      <c r="G1121" s="2"/>
      <c r="H1121" s="2"/>
    </row>
    <row r="1122" spans="4:8">
      <c r="D1122" s="2"/>
      <c r="E1122" s="2"/>
      <c r="F1122" s="2"/>
      <c r="G1122" s="2"/>
      <c r="H1122" s="2"/>
    </row>
    <row r="1123" spans="4:8">
      <c r="D1123" s="2"/>
      <c r="E1123" s="2"/>
      <c r="F1123" s="2"/>
      <c r="G1123" s="2"/>
      <c r="H1123" s="2"/>
    </row>
    <row r="1124" spans="4:8">
      <c r="D1124" s="2"/>
      <c r="E1124" s="2"/>
      <c r="F1124" s="2"/>
      <c r="G1124" s="2"/>
      <c r="H1124" s="2"/>
    </row>
    <row r="1125" spans="4:8">
      <c r="D1125" s="2"/>
      <c r="E1125" s="2"/>
      <c r="F1125" s="2"/>
      <c r="G1125" s="2"/>
      <c r="H1125" s="2"/>
    </row>
    <row r="1126" spans="4:8">
      <c r="D1126" s="2"/>
      <c r="E1126" s="2"/>
      <c r="F1126" s="2"/>
      <c r="G1126" s="2"/>
      <c r="H1126" s="2"/>
    </row>
    <row r="1127" spans="4:8">
      <c r="D1127" s="2"/>
      <c r="E1127" s="2"/>
      <c r="F1127" s="2"/>
      <c r="G1127" s="2"/>
      <c r="H1127" s="2"/>
    </row>
    <row r="1128" spans="4:8">
      <c r="D1128" s="2"/>
      <c r="E1128" s="2"/>
      <c r="F1128" s="2"/>
      <c r="G1128" s="2"/>
      <c r="H1128" s="2"/>
    </row>
    <row r="1129" spans="4:8">
      <c r="D1129" s="2"/>
      <c r="E1129" s="2"/>
      <c r="F1129" s="2"/>
      <c r="G1129" s="2"/>
      <c r="H1129" s="2"/>
    </row>
    <row r="1130" spans="4:8">
      <c r="D1130" s="2"/>
      <c r="E1130" s="2"/>
      <c r="F1130" s="2"/>
      <c r="G1130" s="2"/>
      <c r="H1130" s="2"/>
    </row>
    <row r="1131" spans="4:8">
      <c r="D1131" s="2"/>
      <c r="E1131" s="2"/>
      <c r="F1131" s="2"/>
      <c r="G1131" s="2"/>
      <c r="H1131" s="2"/>
    </row>
    <row r="1132" spans="4:8">
      <c r="D1132" s="2"/>
      <c r="E1132" s="2"/>
      <c r="F1132" s="2"/>
      <c r="G1132" s="2"/>
      <c r="H1132" s="2"/>
    </row>
    <row r="1133" spans="4:8">
      <c r="D1133" s="2"/>
      <c r="E1133" s="2"/>
      <c r="F1133" s="2"/>
      <c r="G1133" s="2"/>
      <c r="H1133" s="2"/>
    </row>
    <row r="1134" spans="4:8">
      <c r="D1134" s="2"/>
      <c r="E1134" s="2"/>
      <c r="F1134" s="2"/>
      <c r="G1134" s="2"/>
      <c r="H1134" s="2"/>
    </row>
    <row r="1135" spans="4:8">
      <c r="D1135" s="2"/>
      <c r="E1135" s="2"/>
      <c r="F1135" s="2"/>
      <c r="G1135" s="2"/>
      <c r="H1135" s="2"/>
    </row>
    <row r="1136" spans="4:8">
      <c r="D1136" s="2"/>
      <c r="E1136" s="2"/>
      <c r="F1136" s="2"/>
      <c r="G1136" s="2"/>
      <c r="H1136" s="2"/>
    </row>
    <row r="1137" spans="4:8">
      <c r="D1137" s="2"/>
      <c r="E1137" s="2"/>
      <c r="F1137" s="2"/>
      <c r="G1137" s="2"/>
      <c r="H1137" s="2"/>
    </row>
    <row r="1138" spans="4:8">
      <c r="D1138" s="2"/>
      <c r="E1138" s="2"/>
      <c r="F1138" s="2"/>
      <c r="G1138" s="2"/>
      <c r="H1138" s="2"/>
    </row>
    <row r="1139" spans="4:8">
      <c r="D1139" s="2"/>
      <c r="E1139" s="2"/>
      <c r="F1139" s="2"/>
      <c r="G1139" s="2"/>
      <c r="H1139" s="2"/>
    </row>
    <row r="1140" spans="4:8">
      <c r="D1140" s="2"/>
      <c r="E1140" s="2"/>
      <c r="F1140" s="2"/>
      <c r="G1140" s="2"/>
      <c r="H1140" s="2"/>
    </row>
    <row r="1141" spans="4:8">
      <c r="D1141" s="2"/>
      <c r="E1141" s="2"/>
      <c r="F1141" s="2"/>
      <c r="G1141" s="2"/>
      <c r="H1141" s="2"/>
    </row>
    <row r="1142" spans="4:8">
      <c r="D1142" s="2"/>
      <c r="E1142" s="2"/>
      <c r="F1142" s="2"/>
      <c r="G1142" s="2"/>
      <c r="H1142" s="2"/>
    </row>
    <row r="1143" spans="4:8">
      <c r="D1143" s="2"/>
      <c r="E1143" s="2"/>
      <c r="F1143" s="2"/>
      <c r="G1143" s="2"/>
      <c r="H1143" s="2"/>
    </row>
    <row r="1144" spans="4:8">
      <c r="D1144" s="2"/>
      <c r="E1144" s="2"/>
      <c r="F1144" s="2"/>
      <c r="G1144" s="2"/>
      <c r="H1144" s="2"/>
    </row>
    <row r="1145" spans="4:8">
      <c r="D1145" s="2"/>
      <c r="E1145" s="2"/>
      <c r="F1145" s="2"/>
      <c r="G1145" s="2"/>
      <c r="H1145" s="2"/>
    </row>
    <row r="1146" spans="4:8">
      <c r="D1146" s="2"/>
      <c r="E1146" s="2"/>
      <c r="F1146" s="2"/>
      <c r="G1146" s="2"/>
      <c r="H1146" s="2"/>
    </row>
    <row r="1147" spans="4:8">
      <c r="D1147" s="2"/>
      <c r="E1147" s="2"/>
      <c r="F1147" s="2"/>
      <c r="G1147" s="2"/>
      <c r="H1147" s="2"/>
    </row>
    <row r="1148" spans="4:8">
      <c r="D1148" s="2"/>
      <c r="E1148" s="2"/>
      <c r="F1148" s="2"/>
      <c r="G1148" s="2"/>
      <c r="H1148" s="2"/>
    </row>
    <row r="1149" spans="4:8">
      <c r="D1149" s="2"/>
      <c r="E1149" s="2"/>
      <c r="F1149" s="2"/>
      <c r="G1149" s="2"/>
      <c r="H1149" s="2"/>
    </row>
    <row r="1150" spans="4:8">
      <c r="D1150" s="2"/>
      <c r="E1150" s="2"/>
      <c r="F1150" s="2"/>
      <c r="G1150" s="2"/>
      <c r="H1150" s="2"/>
    </row>
    <row r="1151" spans="4:8">
      <c r="D1151" s="2"/>
      <c r="E1151" s="2"/>
      <c r="F1151" s="2"/>
      <c r="G1151" s="2"/>
      <c r="H1151" s="2"/>
    </row>
    <row r="1152" spans="4:8">
      <c r="D1152" s="2"/>
      <c r="E1152" s="2"/>
      <c r="F1152" s="2"/>
      <c r="G1152" s="2"/>
      <c r="H1152" s="2"/>
    </row>
    <row r="1153" spans="4:8">
      <c r="D1153" s="2"/>
      <c r="E1153" s="2"/>
      <c r="F1153" s="2"/>
      <c r="G1153" s="2"/>
      <c r="H1153" s="2"/>
    </row>
    <row r="1154" spans="4:8">
      <c r="D1154" s="2"/>
      <c r="E1154" s="2"/>
      <c r="F1154" s="2"/>
      <c r="G1154" s="2"/>
      <c r="H1154" s="2"/>
    </row>
    <row r="1155" spans="4:8">
      <c r="D1155" s="2"/>
      <c r="E1155" s="2"/>
      <c r="F1155" s="2"/>
      <c r="G1155" s="2"/>
      <c r="H1155" s="2"/>
    </row>
    <row r="1156" spans="4:8">
      <c r="D1156" s="2"/>
      <c r="E1156" s="2"/>
      <c r="F1156" s="2"/>
      <c r="G1156" s="2"/>
      <c r="H1156" s="2"/>
    </row>
    <row r="1157" spans="4:8">
      <c r="D1157" s="2"/>
      <c r="E1157" s="2"/>
      <c r="F1157" s="2"/>
      <c r="G1157" s="2"/>
      <c r="H1157" s="2"/>
    </row>
    <row r="1158" spans="4:8">
      <c r="D1158" s="2"/>
      <c r="E1158" s="2"/>
      <c r="F1158" s="2"/>
      <c r="G1158" s="2"/>
      <c r="H1158" s="2"/>
    </row>
    <row r="1159" spans="4:8">
      <c r="D1159" s="2"/>
      <c r="E1159" s="2"/>
      <c r="F1159" s="2"/>
      <c r="G1159" s="2"/>
      <c r="H1159" s="2"/>
    </row>
    <row r="1160" spans="4:8">
      <c r="D1160" s="2"/>
      <c r="E1160" s="2"/>
      <c r="F1160" s="2"/>
      <c r="G1160" s="2"/>
      <c r="H1160" s="2"/>
    </row>
    <row r="1161" spans="4:8">
      <c r="D1161" s="2"/>
      <c r="E1161" s="2"/>
      <c r="F1161" s="2"/>
      <c r="G1161" s="2"/>
      <c r="H1161" s="2"/>
    </row>
    <row r="1162" spans="4:8">
      <c r="D1162" s="2"/>
      <c r="E1162" s="2"/>
      <c r="F1162" s="2"/>
      <c r="G1162" s="2"/>
      <c r="H1162" s="2"/>
    </row>
    <row r="1163" spans="4:8">
      <c r="D1163" s="2"/>
      <c r="E1163" s="2"/>
      <c r="F1163" s="2"/>
      <c r="G1163" s="2"/>
      <c r="H1163" s="2"/>
    </row>
    <row r="1164" spans="4:8">
      <c r="D1164" s="2"/>
      <c r="E1164" s="2"/>
      <c r="F1164" s="2"/>
      <c r="G1164" s="2"/>
      <c r="H1164" s="2"/>
    </row>
    <row r="1165" spans="4:8">
      <c r="D1165" s="2"/>
      <c r="E1165" s="2"/>
      <c r="F1165" s="2"/>
      <c r="G1165" s="2"/>
      <c r="H1165" s="2"/>
    </row>
    <row r="1166" spans="4:8">
      <c r="D1166" s="2"/>
      <c r="E1166" s="2"/>
      <c r="F1166" s="2"/>
      <c r="G1166" s="2"/>
      <c r="H1166" s="2"/>
    </row>
    <row r="1167" spans="4:8">
      <c r="D1167" s="2"/>
      <c r="E1167" s="2"/>
      <c r="F1167" s="2"/>
      <c r="G1167" s="2"/>
      <c r="H1167" s="2"/>
    </row>
    <row r="1168" spans="4:8">
      <c r="D1168" s="2"/>
      <c r="E1168" s="2"/>
      <c r="F1168" s="2"/>
      <c r="G1168" s="2"/>
      <c r="H1168" s="2"/>
    </row>
    <row r="1169" spans="4:8">
      <c r="D1169" s="2"/>
      <c r="E1169" s="2"/>
      <c r="F1169" s="2"/>
      <c r="G1169" s="2"/>
      <c r="H1169" s="2"/>
    </row>
    <row r="1170" spans="4:8">
      <c r="D1170" s="2"/>
      <c r="E1170" s="2"/>
      <c r="F1170" s="2"/>
      <c r="G1170" s="2"/>
      <c r="H1170" s="2"/>
    </row>
    <row r="1171" spans="4:8">
      <c r="D1171" s="2"/>
      <c r="E1171" s="2"/>
      <c r="F1171" s="2"/>
      <c r="G1171" s="2"/>
      <c r="H1171" s="2"/>
    </row>
    <row r="1172" spans="4:8">
      <c r="D1172" s="2"/>
      <c r="E1172" s="2"/>
      <c r="F1172" s="2"/>
      <c r="G1172" s="2"/>
      <c r="H1172" s="2"/>
    </row>
    <row r="1173" spans="4:8">
      <c r="D1173" s="2"/>
      <c r="E1173" s="2"/>
      <c r="F1173" s="2"/>
      <c r="G1173" s="2"/>
      <c r="H1173" s="2"/>
    </row>
    <row r="1174" spans="4:8">
      <c r="D1174" s="2"/>
      <c r="E1174" s="2"/>
      <c r="F1174" s="2"/>
      <c r="G1174" s="2"/>
      <c r="H1174" s="2"/>
    </row>
    <row r="1175" spans="4:8">
      <c r="D1175" s="2"/>
      <c r="E1175" s="2"/>
      <c r="F1175" s="2"/>
      <c r="G1175" s="2"/>
      <c r="H1175" s="2"/>
    </row>
    <row r="1176" spans="4:8">
      <c r="D1176" s="2"/>
      <c r="E1176" s="2"/>
      <c r="F1176" s="2"/>
      <c r="G1176" s="2"/>
      <c r="H1176" s="2"/>
    </row>
    <row r="1177" spans="4:8">
      <c r="D1177" s="2"/>
      <c r="E1177" s="2"/>
      <c r="F1177" s="2"/>
      <c r="G1177" s="2"/>
      <c r="H1177" s="2"/>
    </row>
    <row r="1178" spans="4:8">
      <c r="D1178" s="2"/>
      <c r="E1178" s="2"/>
      <c r="F1178" s="2"/>
      <c r="G1178" s="2"/>
      <c r="H1178" s="2"/>
    </row>
    <row r="1179" spans="4:8">
      <c r="D1179" s="2"/>
      <c r="E1179" s="2"/>
      <c r="F1179" s="2"/>
      <c r="G1179" s="2"/>
      <c r="H1179" s="2"/>
    </row>
    <row r="1180" spans="4:8">
      <c r="D1180" s="2"/>
      <c r="E1180" s="2"/>
      <c r="F1180" s="2"/>
      <c r="G1180" s="2"/>
      <c r="H1180" s="2"/>
    </row>
    <row r="1181" spans="4:8">
      <c r="D1181" s="2"/>
      <c r="E1181" s="2"/>
      <c r="F1181" s="2"/>
      <c r="G1181" s="2"/>
      <c r="H1181" s="2"/>
    </row>
    <row r="1182" spans="4:8">
      <c r="D1182" s="2"/>
      <c r="E1182" s="2"/>
      <c r="F1182" s="2"/>
      <c r="G1182" s="2"/>
      <c r="H1182" s="2"/>
    </row>
    <row r="1183" spans="4:8">
      <c r="D1183" s="2"/>
      <c r="E1183" s="2"/>
      <c r="F1183" s="2"/>
      <c r="G1183" s="2"/>
      <c r="H1183" s="2"/>
    </row>
    <row r="1184" spans="4:8">
      <c r="D1184" s="2"/>
      <c r="E1184" s="2"/>
      <c r="F1184" s="2"/>
      <c r="G1184" s="2"/>
      <c r="H1184" s="2"/>
    </row>
    <row r="1185" spans="4:8">
      <c r="D1185" s="2"/>
      <c r="E1185" s="2"/>
      <c r="F1185" s="2"/>
      <c r="G1185" s="2"/>
      <c r="H1185" s="2"/>
    </row>
    <row r="1186" spans="4:8">
      <c r="D1186" s="2"/>
      <c r="E1186" s="2"/>
      <c r="F1186" s="2"/>
      <c r="G1186" s="2"/>
      <c r="H1186" s="2"/>
    </row>
    <row r="1187" spans="4:8">
      <c r="D1187" s="2"/>
      <c r="E1187" s="2"/>
      <c r="F1187" s="2"/>
      <c r="G1187" s="2"/>
      <c r="H1187" s="2"/>
    </row>
    <row r="1188" spans="4:8">
      <c r="D1188" s="2"/>
      <c r="E1188" s="2"/>
      <c r="F1188" s="2"/>
      <c r="G1188" s="2"/>
      <c r="H1188" s="2"/>
    </row>
    <row r="1189" spans="4:8">
      <c r="D1189" s="2"/>
      <c r="E1189" s="2"/>
      <c r="F1189" s="2"/>
      <c r="G1189" s="2"/>
      <c r="H1189" s="2"/>
    </row>
    <row r="1190" spans="4:8">
      <c r="D1190" s="2"/>
      <c r="E1190" s="2"/>
      <c r="F1190" s="2"/>
      <c r="G1190" s="2"/>
      <c r="H1190" s="2"/>
    </row>
    <row r="1191" spans="4:8">
      <c r="D1191" s="2"/>
      <c r="E1191" s="2"/>
      <c r="F1191" s="2"/>
      <c r="G1191" s="2"/>
      <c r="H1191" s="2"/>
    </row>
    <row r="1192" spans="4:8">
      <c r="D1192" s="2"/>
      <c r="E1192" s="2"/>
      <c r="F1192" s="2"/>
      <c r="G1192" s="2"/>
      <c r="H1192" s="2"/>
    </row>
    <row r="1193" spans="4:8">
      <c r="D1193" s="2"/>
      <c r="E1193" s="2"/>
      <c r="F1193" s="2"/>
      <c r="G1193" s="2"/>
      <c r="H1193" s="2"/>
    </row>
    <row r="1194" spans="4:8">
      <c r="D1194" s="2"/>
      <c r="E1194" s="2"/>
      <c r="F1194" s="2"/>
      <c r="G1194" s="2"/>
      <c r="H1194" s="2"/>
    </row>
    <row r="1195" spans="4:8">
      <c r="D1195" s="2"/>
      <c r="E1195" s="2"/>
      <c r="F1195" s="2"/>
      <c r="G1195" s="2"/>
      <c r="H1195" s="2"/>
    </row>
    <row r="1196" spans="4:8">
      <c r="D1196" s="2"/>
      <c r="E1196" s="2"/>
      <c r="F1196" s="2"/>
      <c r="G1196" s="2"/>
      <c r="H1196" s="2"/>
    </row>
    <row r="1197" spans="4:8">
      <c r="D1197" s="2"/>
      <c r="E1197" s="2"/>
      <c r="F1197" s="2"/>
      <c r="G1197" s="2"/>
      <c r="H1197" s="2"/>
    </row>
    <row r="1198" spans="4:8">
      <c r="D1198" s="2"/>
      <c r="E1198" s="2"/>
      <c r="F1198" s="2"/>
      <c r="G1198" s="2"/>
      <c r="H1198" s="2"/>
    </row>
    <row r="1199" spans="4:8">
      <c r="D1199" s="2"/>
      <c r="E1199" s="2"/>
      <c r="F1199" s="2"/>
      <c r="G1199" s="2"/>
      <c r="H1199" s="2"/>
    </row>
    <row r="1200" spans="4:8">
      <c r="D1200" s="2"/>
      <c r="E1200" s="2"/>
      <c r="F1200" s="2"/>
      <c r="G1200" s="2"/>
      <c r="H1200" s="2"/>
    </row>
    <row r="1201" spans="4:8">
      <c r="D1201" s="2"/>
      <c r="E1201" s="2"/>
      <c r="F1201" s="2"/>
      <c r="G1201" s="2"/>
      <c r="H1201" s="2"/>
    </row>
    <row r="1202" spans="4:8">
      <c r="D1202" s="2"/>
      <c r="E1202" s="2"/>
      <c r="F1202" s="2"/>
      <c r="G1202" s="2"/>
      <c r="H1202" s="2"/>
    </row>
    <row r="1203" spans="4:8">
      <c r="D1203" s="2"/>
      <c r="E1203" s="2"/>
      <c r="F1203" s="2"/>
      <c r="G1203" s="2"/>
      <c r="H1203" s="2"/>
    </row>
    <row r="1204" spans="4:8">
      <c r="D1204" s="2"/>
      <c r="E1204" s="2"/>
      <c r="F1204" s="2"/>
      <c r="G1204" s="2"/>
      <c r="H1204" s="2"/>
    </row>
    <row r="1205" spans="4:8">
      <c r="D1205" s="2"/>
      <c r="E1205" s="2"/>
      <c r="F1205" s="2"/>
      <c r="G1205" s="2"/>
      <c r="H1205" s="2"/>
    </row>
    <row r="1206" spans="4:8">
      <c r="D1206" s="2"/>
      <c r="E1206" s="2"/>
      <c r="F1206" s="2"/>
      <c r="G1206" s="2"/>
      <c r="H1206" s="2"/>
    </row>
    <row r="1207" spans="4:8">
      <c r="D1207" s="2"/>
      <c r="E1207" s="2"/>
      <c r="F1207" s="2"/>
      <c r="G1207" s="2"/>
      <c r="H1207" s="2"/>
    </row>
    <row r="1208" spans="4:8">
      <c r="D1208" s="2"/>
      <c r="E1208" s="2"/>
      <c r="F1208" s="2"/>
      <c r="G1208" s="2"/>
      <c r="H1208" s="2"/>
    </row>
    <row r="1209" spans="4:8">
      <c r="D1209" s="2"/>
      <c r="E1209" s="2"/>
      <c r="F1209" s="2"/>
      <c r="G1209" s="2"/>
      <c r="H1209" s="2"/>
    </row>
    <row r="1210" spans="4:8">
      <c r="D1210" s="2"/>
      <c r="E1210" s="2"/>
      <c r="F1210" s="2"/>
      <c r="G1210" s="2"/>
      <c r="H1210" s="2"/>
    </row>
    <row r="1211" spans="4:8">
      <c r="D1211" s="2"/>
      <c r="E1211" s="2"/>
      <c r="F1211" s="2"/>
      <c r="G1211" s="2"/>
      <c r="H1211" s="2"/>
    </row>
    <row r="1212" spans="4:8">
      <c r="D1212" s="2"/>
      <c r="E1212" s="2"/>
      <c r="F1212" s="2"/>
      <c r="G1212" s="2"/>
      <c r="H1212" s="2"/>
    </row>
    <row r="1213" spans="4:8">
      <c r="D1213" s="2"/>
      <c r="E1213" s="2"/>
      <c r="F1213" s="2"/>
      <c r="G1213" s="2"/>
      <c r="H1213" s="2"/>
    </row>
    <row r="1214" spans="4:8">
      <c r="D1214" s="2"/>
      <c r="E1214" s="2"/>
      <c r="F1214" s="2"/>
      <c r="G1214" s="2"/>
      <c r="H1214" s="2"/>
    </row>
    <row r="1215" spans="4:8">
      <c r="D1215" s="2"/>
      <c r="E1215" s="2"/>
      <c r="F1215" s="2"/>
      <c r="G1215" s="2"/>
      <c r="H1215" s="2"/>
    </row>
    <row r="1216" spans="4:8">
      <c r="D1216" s="2"/>
      <c r="E1216" s="2"/>
      <c r="F1216" s="2"/>
      <c r="G1216" s="2"/>
      <c r="H1216" s="2"/>
    </row>
    <row r="1217" spans="4:8">
      <c r="D1217" s="2"/>
      <c r="E1217" s="2"/>
      <c r="F1217" s="2"/>
      <c r="G1217" s="2"/>
      <c r="H1217" s="2"/>
    </row>
    <row r="1218" spans="4:8">
      <c r="D1218" s="2"/>
      <c r="E1218" s="2"/>
      <c r="F1218" s="2"/>
      <c r="G1218" s="2"/>
      <c r="H1218" s="2"/>
    </row>
    <row r="1219" spans="4:8">
      <c r="D1219" s="2"/>
      <c r="E1219" s="2"/>
      <c r="F1219" s="2"/>
      <c r="G1219" s="2"/>
      <c r="H1219" s="2"/>
    </row>
    <row r="1220" spans="4:8">
      <c r="D1220" s="2"/>
      <c r="E1220" s="2"/>
      <c r="F1220" s="2"/>
      <c r="G1220" s="2"/>
      <c r="H1220" s="2"/>
    </row>
    <row r="1221" spans="4:8">
      <c r="D1221" s="2"/>
      <c r="E1221" s="2"/>
      <c r="F1221" s="2"/>
      <c r="G1221" s="2"/>
      <c r="H1221" s="2"/>
    </row>
    <row r="1222" spans="4:8">
      <c r="D1222" s="2"/>
      <c r="E1222" s="2"/>
      <c r="F1222" s="2"/>
      <c r="G1222" s="2"/>
      <c r="H1222" s="2"/>
    </row>
    <row r="1223" spans="4:8">
      <c r="D1223" s="2"/>
      <c r="E1223" s="2"/>
      <c r="F1223" s="2"/>
      <c r="G1223" s="2"/>
      <c r="H1223" s="2"/>
    </row>
    <row r="1224" spans="4:8">
      <c r="D1224" s="2"/>
      <c r="E1224" s="2"/>
      <c r="F1224" s="2"/>
      <c r="G1224" s="2"/>
      <c r="H1224" s="2"/>
    </row>
    <row r="1225" spans="4:8">
      <c r="D1225" s="2"/>
      <c r="E1225" s="2"/>
      <c r="F1225" s="2"/>
      <c r="G1225" s="2"/>
      <c r="H1225" s="2"/>
    </row>
    <row r="1226" spans="4:8">
      <c r="D1226" s="2"/>
      <c r="E1226" s="2"/>
      <c r="F1226" s="2"/>
      <c r="G1226" s="2"/>
      <c r="H1226" s="2"/>
    </row>
    <row r="1227" spans="4:8">
      <c r="D1227" s="2"/>
      <c r="E1227" s="2"/>
      <c r="F1227" s="2"/>
      <c r="G1227" s="2"/>
      <c r="H1227" s="2"/>
    </row>
    <row r="1228" spans="4:8">
      <c r="D1228" s="2"/>
      <c r="E1228" s="2"/>
      <c r="F1228" s="2"/>
      <c r="G1228" s="2"/>
      <c r="H1228" s="2"/>
    </row>
    <row r="1229" spans="4:8">
      <c r="D1229" s="2"/>
      <c r="E1229" s="2"/>
      <c r="F1229" s="2"/>
      <c r="G1229" s="2"/>
      <c r="H1229" s="2"/>
    </row>
    <row r="1230" spans="4:8">
      <c r="D1230" s="2"/>
      <c r="E1230" s="2"/>
      <c r="F1230" s="2"/>
      <c r="G1230" s="2"/>
      <c r="H1230" s="2"/>
    </row>
    <row r="1231" spans="4:8">
      <c r="D1231" s="2"/>
      <c r="E1231" s="2"/>
      <c r="F1231" s="2"/>
      <c r="G1231" s="2"/>
      <c r="H1231" s="2"/>
    </row>
    <row r="1232" spans="4:8">
      <c r="D1232" s="2"/>
      <c r="E1232" s="2"/>
      <c r="F1232" s="2"/>
      <c r="G1232" s="2"/>
      <c r="H1232" s="2"/>
    </row>
    <row r="1233" spans="4:8">
      <c r="D1233" s="2"/>
      <c r="E1233" s="2"/>
      <c r="F1233" s="2"/>
      <c r="G1233" s="2"/>
      <c r="H1233" s="2"/>
    </row>
    <row r="1234" spans="4:8">
      <c r="D1234" s="2"/>
      <c r="E1234" s="2"/>
      <c r="F1234" s="2"/>
      <c r="G1234" s="2"/>
      <c r="H1234" s="2"/>
    </row>
    <row r="1235" spans="4:8">
      <c r="D1235" s="2"/>
      <c r="E1235" s="2"/>
      <c r="F1235" s="2"/>
      <c r="G1235" s="2"/>
      <c r="H1235" s="2"/>
    </row>
    <row r="1236" spans="4:8">
      <c r="D1236" s="2"/>
      <c r="E1236" s="2"/>
      <c r="F1236" s="2"/>
      <c r="G1236" s="2"/>
      <c r="H1236" s="2"/>
    </row>
    <row r="1237" spans="4:8">
      <c r="D1237" s="2"/>
      <c r="E1237" s="2"/>
      <c r="F1237" s="2"/>
      <c r="G1237" s="2"/>
      <c r="H1237" s="2"/>
    </row>
    <row r="1238" spans="4:8">
      <c r="D1238" s="2"/>
      <c r="E1238" s="2"/>
      <c r="F1238" s="2"/>
      <c r="G1238" s="2"/>
      <c r="H1238" s="2"/>
    </row>
    <row r="1239" spans="4:8">
      <c r="D1239" s="2"/>
      <c r="E1239" s="2"/>
      <c r="F1239" s="2"/>
      <c r="G1239" s="2"/>
      <c r="H1239" s="2"/>
    </row>
    <row r="1240" spans="4:8">
      <c r="D1240" s="2"/>
      <c r="E1240" s="2"/>
      <c r="F1240" s="2"/>
      <c r="G1240" s="2"/>
      <c r="H1240" s="2"/>
    </row>
    <row r="1241" spans="4:8">
      <c r="D1241" s="2"/>
      <c r="E1241" s="2"/>
      <c r="F1241" s="2"/>
      <c r="G1241" s="2"/>
      <c r="H1241" s="2"/>
    </row>
    <row r="1242" spans="4:8">
      <c r="D1242" s="2"/>
      <c r="E1242" s="2"/>
      <c r="F1242" s="2"/>
      <c r="G1242" s="2"/>
      <c r="H1242" s="2"/>
    </row>
    <row r="1243" spans="4:8">
      <c r="D1243" s="2"/>
      <c r="E1243" s="2"/>
      <c r="F1243" s="2"/>
      <c r="G1243" s="2"/>
      <c r="H1243" s="2"/>
    </row>
    <row r="1244" spans="4:8">
      <c r="D1244" s="2"/>
      <c r="E1244" s="2"/>
      <c r="F1244" s="2"/>
      <c r="G1244" s="2"/>
      <c r="H1244" s="2"/>
    </row>
    <row r="1245" spans="4:8">
      <c r="D1245" s="2"/>
      <c r="E1245" s="2"/>
      <c r="F1245" s="2"/>
      <c r="G1245" s="2"/>
      <c r="H1245" s="2"/>
    </row>
    <row r="1246" spans="4:8">
      <c r="D1246" s="2"/>
      <c r="E1246" s="2"/>
      <c r="F1246" s="2"/>
      <c r="G1246" s="2"/>
      <c r="H1246" s="2"/>
    </row>
    <row r="1247" spans="4:8">
      <c r="D1247" s="2"/>
      <c r="E1247" s="2"/>
      <c r="F1247" s="2"/>
      <c r="G1247" s="2"/>
      <c r="H1247" s="2"/>
    </row>
    <row r="1248" spans="4:8">
      <c r="D1248" s="2"/>
      <c r="E1248" s="2"/>
      <c r="F1248" s="2"/>
      <c r="G1248" s="2"/>
      <c r="H1248" s="2"/>
    </row>
    <row r="1249" spans="4:8">
      <c r="D1249" s="2"/>
      <c r="E1249" s="2"/>
      <c r="F1249" s="2"/>
      <c r="G1249" s="2"/>
      <c r="H1249" s="2"/>
    </row>
    <row r="1250" spans="4:8">
      <c r="D1250" s="2"/>
      <c r="E1250" s="2"/>
      <c r="F1250" s="2"/>
      <c r="G1250" s="2"/>
      <c r="H1250" s="2"/>
    </row>
    <row r="1251" spans="4:8">
      <c r="D1251" s="2"/>
      <c r="E1251" s="2"/>
      <c r="F1251" s="2"/>
      <c r="G1251" s="2"/>
      <c r="H1251" s="2"/>
    </row>
    <row r="1252" spans="4:8">
      <c r="D1252" s="2"/>
      <c r="E1252" s="2"/>
      <c r="F1252" s="2"/>
      <c r="G1252" s="2"/>
      <c r="H1252" s="2"/>
    </row>
    <row r="1253" spans="4:8">
      <c r="D1253" s="2"/>
      <c r="E1253" s="2"/>
      <c r="F1253" s="2"/>
      <c r="G1253" s="2"/>
      <c r="H1253" s="2"/>
    </row>
    <row r="1254" spans="4:8">
      <c r="D1254" s="2"/>
      <c r="E1254" s="2"/>
      <c r="F1254" s="2"/>
      <c r="G1254" s="2"/>
      <c r="H1254" s="2"/>
    </row>
    <row r="1255" spans="4:8">
      <c r="D1255" s="2"/>
      <c r="E1255" s="2"/>
      <c r="F1255" s="2"/>
      <c r="G1255" s="2"/>
      <c r="H1255" s="2"/>
    </row>
    <row r="1256" spans="4:8">
      <c r="D1256" s="2"/>
      <c r="E1256" s="2"/>
      <c r="F1256" s="2"/>
      <c r="G1256" s="2"/>
      <c r="H1256" s="2"/>
    </row>
    <row r="1257" spans="4:8">
      <c r="D1257" s="2"/>
      <c r="E1257" s="2"/>
      <c r="F1257" s="2"/>
      <c r="G1257" s="2"/>
      <c r="H1257" s="2"/>
    </row>
    <row r="1258" spans="4:8">
      <c r="D1258" s="2"/>
      <c r="E1258" s="2"/>
      <c r="F1258" s="2"/>
      <c r="G1258" s="2"/>
      <c r="H1258" s="2"/>
    </row>
    <row r="1259" spans="4:8">
      <c r="D1259" s="2"/>
      <c r="E1259" s="2"/>
      <c r="F1259" s="2"/>
      <c r="G1259" s="2"/>
      <c r="H1259" s="2"/>
    </row>
    <row r="1260" spans="4:8">
      <c r="D1260" s="2"/>
      <c r="E1260" s="2"/>
      <c r="F1260" s="2"/>
      <c r="G1260" s="2"/>
      <c r="H1260" s="2"/>
    </row>
    <row r="1261" spans="4:8">
      <c r="D1261" s="2"/>
      <c r="E1261" s="2"/>
      <c r="F1261" s="2"/>
      <c r="G1261" s="2"/>
      <c r="H1261" s="2"/>
    </row>
    <row r="1262" spans="4:8">
      <c r="D1262" s="2"/>
      <c r="E1262" s="2"/>
      <c r="F1262" s="2"/>
      <c r="G1262" s="2"/>
      <c r="H1262" s="2"/>
    </row>
    <row r="1263" spans="4:8">
      <c r="D1263" s="2"/>
      <c r="E1263" s="2"/>
      <c r="F1263" s="2"/>
      <c r="G1263" s="2"/>
      <c r="H1263" s="2"/>
    </row>
    <row r="1264" spans="4:8">
      <c r="D1264" s="2"/>
      <c r="E1264" s="2"/>
      <c r="F1264" s="2"/>
      <c r="G1264" s="2"/>
      <c r="H1264" s="2"/>
    </row>
    <row r="1265" spans="4:8">
      <c r="D1265" s="2"/>
      <c r="E1265" s="2"/>
      <c r="F1265" s="2"/>
      <c r="G1265" s="2"/>
      <c r="H1265" s="2"/>
    </row>
    <row r="1266" spans="4:8">
      <c r="D1266" s="2"/>
      <c r="E1266" s="2"/>
      <c r="F1266" s="2"/>
      <c r="G1266" s="2"/>
      <c r="H1266" s="2"/>
    </row>
    <row r="1267" spans="4:8">
      <c r="D1267" s="2"/>
      <c r="E1267" s="2"/>
      <c r="F1267" s="2"/>
      <c r="G1267" s="2"/>
      <c r="H1267" s="2"/>
    </row>
    <row r="1268" spans="4:8">
      <c r="D1268" s="2"/>
      <c r="E1268" s="2"/>
      <c r="F1268" s="2"/>
      <c r="G1268" s="2"/>
      <c r="H1268" s="2"/>
    </row>
    <row r="1269" spans="4:8">
      <c r="D1269" s="2"/>
      <c r="E1269" s="2"/>
      <c r="F1269" s="2"/>
      <c r="G1269" s="2"/>
      <c r="H1269" s="2"/>
    </row>
    <row r="1270" spans="4:8">
      <c r="D1270" s="2"/>
      <c r="E1270" s="2"/>
      <c r="F1270" s="2"/>
      <c r="G1270" s="2"/>
      <c r="H1270" s="2"/>
    </row>
    <row r="1271" spans="4:8">
      <c r="D1271" s="2"/>
      <c r="E1271" s="2"/>
      <c r="F1271" s="2"/>
      <c r="G1271" s="2"/>
      <c r="H1271" s="2"/>
    </row>
    <row r="1272" spans="4:8">
      <c r="D1272" s="2"/>
      <c r="E1272" s="2"/>
      <c r="F1272" s="2"/>
      <c r="G1272" s="2"/>
      <c r="H1272" s="2"/>
    </row>
    <row r="1273" spans="4:8">
      <c r="D1273" s="2"/>
      <c r="E1273" s="2"/>
      <c r="F1273" s="2"/>
      <c r="G1273" s="2"/>
      <c r="H1273" s="2"/>
    </row>
    <row r="1274" spans="4:8">
      <c r="D1274" s="2"/>
      <c r="E1274" s="2"/>
      <c r="F1274" s="2"/>
      <c r="G1274" s="2"/>
      <c r="H1274" s="2"/>
    </row>
    <row r="1275" spans="4:8">
      <c r="D1275" s="2"/>
      <c r="E1275" s="2"/>
      <c r="F1275" s="2"/>
      <c r="G1275" s="2"/>
      <c r="H1275" s="2"/>
    </row>
    <row r="1276" spans="4:8">
      <c r="D1276" s="2"/>
      <c r="E1276" s="2"/>
      <c r="F1276" s="2"/>
      <c r="G1276" s="2"/>
      <c r="H1276" s="2"/>
    </row>
    <row r="1277" spans="4:8">
      <c r="D1277" s="2"/>
      <c r="E1277" s="2"/>
      <c r="F1277" s="2"/>
      <c r="G1277" s="2"/>
      <c r="H1277" s="2"/>
    </row>
    <row r="1278" spans="4:8">
      <c r="D1278" s="2"/>
      <c r="E1278" s="2"/>
      <c r="F1278" s="2"/>
      <c r="G1278" s="2"/>
      <c r="H1278" s="2"/>
    </row>
    <row r="1279" spans="4:8">
      <c r="D1279" s="2"/>
      <c r="E1279" s="2"/>
      <c r="F1279" s="2"/>
      <c r="G1279" s="2"/>
      <c r="H1279" s="2"/>
    </row>
    <row r="1280" spans="4:8">
      <c r="D1280" s="2"/>
      <c r="E1280" s="2"/>
      <c r="F1280" s="2"/>
      <c r="G1280" s="2"/>
      <c r="H1280" s="2"/>
    </row>
    <row r="1281" spans="4:8">
      <c r="D1281" s="2"/>
      <c r="E1281" s="2"/>
      <c r="F1281" s="2"/>
      <c r="G1281" s="2"/>
      <c r="H1281" s="2"/>
    </row>
    <row r="1282" spans="4:8">
      <c r="D1282" s="2"/>
      <c r="E1282" s="2"/>
      <c r="F1282" s="2"/>
      <c r="G1282" s="2"/>
      <c r="H1282" s="2"/>
    </row>
    <row r="1283" spans="4:8">
      <c r="D1283" s="2"/>
      <c r="E1283" s="2"/>
      <c r="F1283" s="2"/>
      <c r="G1283" s="2"/>
      <c r="H1283" s="2"/>
    </row>
    <row r="1284" spans="4:8">
      <c r="D1284" s="2"/>
      <c r="E1284" s="2"/>
      <c r="F1284" s="2"/>
      <c r="G1284" s="2"/>
      <c r="H1284" s="2"/>
    </row>
    <row r="1285" spans="4:8">
      <c r="D1285" s="2"/>
      <c r="E1285" s="2"/>
      <c r="F1285" s="2"/>
      <c r="G1285" s="2"/>
      <c r="H1285" s="2"/>
    </row>
    <row r="1286" spans="4:8">
      <c r="D1286" s="2"/>
      <c r="E1286" s="2"/>
      <c r="F1286" s="2"/>
      <c r="G1286" s="2"/>
      <c r="H1286" s="2"/>
    </row>
    <row r="1287" spans="4:8">
      <c r="D1287" s="2"/>
      <c r="E1287" s="2"/>
      <c r="F1287" s="2"/>
      <c r="G1287" s="2"/>
      <c r="H1287" s="2"/>
    </row>
    <row r="1288" spans="4:8">
      <c r="D1288" s="2"/>
      <c r="E1288" s="2"/>
      <c r="F1288" s="2"/>
      <c r="G1288" s="2"/>
      <c r="H1288" s="2"/>
    </row>
    <row r="1289" spans="4:8">
      <c r="D1289" s="2"/>
      <c r="E1289" s="2"/>
      <c r="F1289" s="2"/>
      <c r="G1289" s="2"/>
      <c r="H1289" s="2"/>
    </row>
    <row r="1290" spans="4:8">
      <c r="D1290" s="2"/>
      <c r="E1290" s="2"/>
      <c r="F1290" s="2"/>
      <c r="G1290" s="2"/>
      <c r="H1290" s="2"/>
    </row>
    <row r="1291" spans="4:8">
      <c r="D1291" s="2"/>
      <c r="E1291" s="2"/>
      <c r="F1291" s="2"/>
      <c r="G1291" s="2"/>
      <c r="H1291" s="2"/>
    </row>
    <row r="1292" spans="4:8">
      <c r="D1292" s="2"/>
      <c r="E1292" s="2"/>
      <c r="F1292" s="2"/>
      <c r="G1292" s="2"/>
      <c r="H1292" s="2"/>
    </row>
    <row r="1293" spans="4:8">
      <c r="D1293" s="2"/>
      <c r="E1293" s="2"/>
      <c r="F1293" s="2"/>
      <c r="G1293" s="2"/>
      <c r="H1293" s="2"/>
    </row>
    <row r="1294" spans="4:8">
      <c r="D1294" s="2"/>
      <c r="E1294" s="2"/>
      <c r="F1294" s="2"/>
      <c r="G1294" s="2"/>
      <c r="H1294" s="2"/>
    </row>
    <row r="1295" spans="4:8">
      <c r="D1295" s="2"/>
      <c r="E1295" s="2"/>
      <c r="F1295" s="2"/>
      <c r="G1295" s="2"/>
      <c r="H1295" s="2"/>
    </row>
    <row r="1296" spans="4:8">
      <c r="D1296" s="2"/>
      <c r="E1296" s="2"/>
      <c r="F1296" s="2"/>
      <c r="G1296" s="2"/>
      <c r="H1296" s="2"/>
    </row>
    <row r="1297" spans="4:8">
      <c r="D1297" s="2"/>
      <c r="E1297" s="2"/>
      <c r="F1297" s="2"/>
      <c r="G1297" s="2"/>
      <c r="H1297" s="2"/>
    </row>
    <row r="1298" spans="4:8">
      <c r="D1298" s="2"/>
      <c r="E1298" s="2"/>
      <c r="F1298" s="2"/>
      <c r="G1298" s="2"/>
      <c r="H1298" s="2"/>
    </row>
    <row r="1299" spans="4:8">
      <c r="D1299" s="2"/>
      <c r="E1299" s="2"/>
      <c r="F1299" s="2"/>
      <c r="G1299" s="2"/>
      <c r="H1299" s="2"/>
    </row>
    <row r="1300" spans="4:8">
      <c r="D1300" s="2"/>
      <c r="E1300" s="2"/>
      <c r="F1300" s="2"/>
      <c r="G1300" s="2"/>
      <c r="H1300" s="2"/>
    </row>
    <row r="1301" spans="4:8">
      <c r="D1301" s="2"/>
      <c r="E1301" s="2"/>
      <c r="F1301" s="2"/>
      <c r="G1301" s="2"/>
      <c r="H1301" s="2"/>
    </row>
    <row r="1302" spans="4:8">
      <c r="D1302" s="2"/>
      <c r="E1302" s="2"/>
      <c r="F1302" s="2"/>
      <c r="G1302" s="2"/>
      <c r="H1302" s="2"/>
    </row>
    <row r="1303" spans="4:8">
      <c r="D1303" s="2"/>
      <c r="E1303" s="2"/>
      <c r="F1303" s="2"/>
      <c r="G1303" s="2"/>
      <c r="H1303" s="2"/>
    </row>
    <row r="1304" spans="4:8">
      <c r="D1304" s="2"/>
      <c r="E1304" s="2"/>
      <c r="F1304" s="2"/>
      <c r="G1304" s="2"/>
      <c r="H1304" s="2"/>
    </row>
    <row r="1305" spans="4:8">
      <c r="D1305" s="2"/>
      <c r="E1305" s="2"/>
      <c r="F1305" s="2"/>
      <c r="G1305" s="2"/>
      <c r="H1305" s="2"/>
    </row>
    <row r="1306" spans="4:8">
      <c r="D1306" s="2"/>
      <c r="E1306" s="2"/>
      <c r="F1306" s="2"/>
      <c r="G1306" s="2"/>
      <c r="H1306" s="2"/>
    </row>
    <row r="1307" spans="4:8">
      <c r="D1307" s="2"/>
      <c r="E1307" s="2"/>
      <c r="F1307" s="2"/>
      <c r="G1307" s="2"/>
      <c r="H1307" s="2"/>
    </row>
    <row r="1308" spans="4:8">
      <c r="D1308" s="2"/>
      <c r="E1308" s="2"/>
      <c r="F1308" s="2"/>
      <c r="G1308" s="2"/>
      <c r="H1308" s="2"/>
    </row>
    <row r="1309" spans="4:8">
      <c r="D1309" s="2"/>
      <c r="E1309" s="2"/>
      <c r="F1309" s="2"/>
      <c r="G1309" s="2"/>
      <c r="H1309" s="2"/>
    </row>
    <row r="1310" spans="4:8">
      <c r="D1310" s="2"/>
      <c r="E1310" s="2"/>
      <c r="F1310" s="2"/>
      <c r="G1310" s="2"/>
      <c r="H1310" s="2"/>
    </row>
    <row r="1311" spans="4:8">
      <c r="D1311" s="2"/>
      <c r="E1311" s="2"/>
      <c r="F1311" s="2"/>
      <c r="G1311" s="2"/>
      <c r="H1311" s="2"/>
    </row>
    <row r="1312" spans="4:8">
      <c r="D1312" s="2"/>
      <c r="E1312" s="2"/>
      <c r="F1312" s="2"/>
      <c r="G1312" s="2"/>
      <c r="H1312" s="2"/>
    </row>
    <row r="1313" spans="4:8">
      <c r="D1313" s="2"/>
      <c r="E1313" s="2"/>
      <c r="F1313" s="2"/>
      <c r="G1313" s="2"/>
      <c r="H1313" s="2"/>
    </row>
    <row r="1314" spans="4:8">
      <c r="D1314" s="2"/>
      <c r="E1314" s="2"/>
      <c r="F1314" s="2"/>
      <c r="G1314" s="2"/>
      <c r="H1314" s="2"/>
    </row>
    <row r="1315" spans="4:8">
      <c r="D1315" s="2"/>
      <c r="E1315" s="2"/>
      <c r="F1315" s="2"/>
      <c r="G1315" s="2"/>
      <c r="H1315" s="2"/>
    </row>
    <row r="1316" spans="4:8">
      <c r="D1316" s="2"/>
      <c r="E1316" s="2"/>
      <c r="F1316" s="2"/>
      <c r="G1316" s="2"/>
      <c r="H1316" s="2"/>
    </row>
    <row r="1317" spans="4:8">
      <c r="D1317" s="2"/>
      <c r="E1317" s="2"/>
      <c r="F1317" s="2"/>
      <c r="G1317" s="2"/>
      <c r="H1317" s="2"/>
    </row>
    <row r="1318" spans="4:8">
      <c r="D1318" s="2"/>
      <c r="E1318" s="2"/>
      <c r="F1318" s="2"/>
      <c r="G1318" s="2"/>
      <c r="H1318" s="2"/>
    </row>
    <row r="1319" spans="4:8">
      <c r="D1319" s="2"/>
      <c r="E1319" s="2"/>
      <c r="F1319" s="2"/>
      <c r="G1319" s="2"/>
      <c r="H1319" s="2"/>
    </row>
    <row r="1320" spans="4:8">
      <c r="D1320" s="2"/>
      <c r="E1320" s="2"/>
      <c r="F1320" s="2"/>
      <c r="G1320" s="2"/>
      <c r="H1320" s="2"/>
    </row>
    <row r="1321" spans="4:8">
      <c r="D1321" s="2"/>
      <c r="E1321" s="2"/>
      <c r="F1321" s="2"/>
      <c r="G1321" s="2"/>
      <c r="H1321" s="2"/>
    </row>
    <row r="1322" spans="4:8">
      <c r="D1322" s="2"/>
      <c r="E1322" s="2"/>
      <c r="F1322" s="2"/>
      <c r="G1322" s="2"/>
      <c r="H1322" s="2"/>
    </row>
    <row r="1323" spans="4:8">
      <c r="D1323" s="2"/>
      <c r="E1323" s="2"/>
      <c r="F1323" s="2"/>
      <c r="G1323" s="2"/>
      <c r="H1323" s="2"/>
    </row>
    <row r="1324" spans="4:8">
      <c r="D1324" s="2"/>
      <c r="E1324" s="2"/>
      <c r="F1324" s="2"/>
      <c r="G1324" s="2"/>
      <c r="H1324" s="2"/>
    </row>
    <row r="1325" spans="4:8">
      <c r="D1325" s="2"/>
      <c r="E1325" s="2"/>
      <c r="F1325" s="2"/>
      <c r="G1325" s="2"/>
      <c r="H1325" s="2"/>
    </row>
    <row r="1326" spans="4:8">
      <c r="D1326" s="2"/>
      <c r="E1326" s="2"/>
      <c r="F1326" s="2"/>
      <c r="G1326" s="2"/>
      <c r="H1326" s="2"/>
    </row>
    <row r="1327" spans="4:8">
      <c r="D1327" s="2"/>
      <c r="E1327" s="2"/>
      <c r="F1327" s="2"/>
      <c r="G1327" s="2"/>
      <c r="H1327" s="2"/>
    </row>
    <row r="1328" spans="4:8">
      <c r="D1328" s="2"/>
      <c r="E1328" s="2"/>
      <c r="F1328" s="2"/>
      <c r="G1328" s="2"/>
      <c r="H1328" s="2"/>
    </row>
    <row r="1329" spans="4:8">
      <c r="D1329" s="2"/>
      <c r="E1329" s="2"/>
      <c r="F1329" s="2"/>
      <c r="G1329" s="2"/>
      <c r="H1329" s="2"/>
    </row>
    <row r="1330" spans="4:8">
      <c r="D1330" s="2"/>
      <c r="E1330" s="2"/>
      <c r="F1330" s="2"/>
      <c r="G1330" s="2"/>
      <c r="H1330" s="2"/>
    </row>
    <row r="1331" spans="4:8">
      <c r="D1331" s="2"/>
      <c r="E1331" s="2"/>
      <c r="F1331" s="2"/>
      <c r="G1331" s="2"/>
      <c r="H1331" s="2"/>
    </row>
    <row r="1332" spans="4:8">
      <c r="D1332" s="2"/>
      <c r="E1332" s="2"/>
      <c r="F1332" s="2"/>
      <c r="G1332" s="2"/>
      <c r="H1332" s="2"/>
    </row>
    <row r="1333" spans="4:8">
      <c r="D1333" s="2"/>
      <c r="E1333" s="2"/>
      <c r="F1333" s="2"/>
      <c r="G1333" s="2"/>
      <c r="H1333" s="2"/>
    </row>
    <row r="1334" spans="4:8">
      <c r="D1334" s="2"/>
      <c r="E1334" s="2"/>
      <c r="F1334" s="2"/>
      <c r="G1334" s="2"/>
      <c r="H1334" s="2"/>
    </row>
    <row r="1335" spans="4:8">
      <c r="D1335" s="2"/>
      <c r="E1335" s="2"/>
      <c r="F1335" s="2"/>
      <c r="G1335" s="2"/>
      <c r="H1335" s="2"/>
    </row>
    <row r="1336" spans="4:8">
      <c r="D1336" s="2"/>
      <c r="E1336" s="2"/>
      <c r="F1336" s="2"/>
      <c r="G1336" s="2"/>
      <c r="H1336" s="2"/>
    </row>
    <row r="1337" spans="4:8">
      <c r="D1337" s="2"/>
      <c r="E1337" s="2"/>
      <c r="F1337" s="2"/>
      <c r="G1337" s="2"/>
      <c r="H1337" s="2"/>
    </row>
    <row r="1338" spans="4:8">
      <c r="D1338" s="2"/>
      <c r="E1338" s="2"/>
      <c r="F1338" s="2"/>
      <c r="G1338" s="2"/>
      <c r="H1338" s="2"/>
    </row>
    <row r="1339" spans="4:8">
      <c r="D1339" s="2"/>
      <c r="E1339" s="2"/>
      <c r="F1339" s="2"/>
      <c r="G1339" s="2"/>
      <c r="H1339" s="2"/>
    </row>
    <row r="1340" spans="4:8">
      <c r="D1340" s="2"/>
      <c r="E1340" s="2"/>
      <c r="F1340" s="2"/>
      <c r="G1340" s="2"/>
      <c r="H1340" s="2"/>
    </row>
    <row r="1341" spans="4:8">
      <c r="D1341" s="2"/>
      <c r="E1341" s="2"/>
      <c r="F1341" s="2"/>
      <c r="G1341" s="2"/>
      <c r="H1341" s="2"/>
    </row>
    <row r="1342" spans="4:8">
      <c r="D1342" s="2"/>
      <c r="E1342" s="2"/>
      <c r="F1342" s="2"/>
      <c r="G1342" s="2"/>
      <c r="H1342" s="2"/>
    </row>
    <row r="1343" spans="4:8">
      <c r="D1343" s="2"/>
      <c r="E1343" s="2"/>
      <c r="F1343" s="2"/>
      <c r="G1343" s="2"/>
      <c r="H1343" s="2"/>
    </row>
    <row r="1344" spans="4:8">
      <c r="D1344" s="2"/>
      <c r="E1344" s="2"/>
      <c r="F1344" s="2"/>
      <c r="G1344" s="2"/>
      <c r="H1344" s="2"/>
    </row>
    <row r="1345" spans="4:8">
      <c r="D1345" s="2"/>
      <c r="E1345" s="2"/>
      <c r="F1345" s="2"/>
      <c r="G1345" s="2"/>
      <c r="H1345" s="2"/>
    </row>
    <row r="1346" spans="4:8">
      <c r="D1346" s="2"/>
      <c r="E1346" s="2"/>
      <c r="F1346" s="2"/>
      <c r="G1346" s="2"/>
      <c r="H1346" s="2"/>
    </row>
    <row r="1347" spans="4:8">
      <c r="D1347" s="2"/>
      <c r="E1347" s="2"/>
      <c r="F1347" s="2"/>
      <c r="G1347" s="2"/>
      <c r="H1347" s="2"/>
    </row>
    <row r="1348" spans="4:8">
      <c r="D1348" s="2"/>
      <c r="E1348" s="2"/>
      <c r="F1348" s="2"/>
      <c r="G1348" s="2"/>
      <c r="H1348" s="2"/>
    </row>
    <row r="1349" spans="4:8">
      <c r="D1349" s="2"/>
      <c r="E1349" s="2"/>
      <c r="F1349" s="2"/>
      <c r="G1349" s="2"/>
      <c r="H1349" s="2"/>
    </row>
    <row r="1350" spans="4:8">
      <c r="D1350" s="2"/>
      <c r="E1350" s="2"/>
      <c r="F1350" s="2"/>
      <c r="G1350" s="2"/>
      <c r="H1350" s="2"/>
    </row>
    <row r="1351" spans="4:8">
      <c r="D1351" s="2"/>
      <c r="E1351" s="2"/>
      <c r="F1351" s="2"/>
      <c r="G1351" s="2"/>
      <c r="H1351" s="2"/>
    </row>
    <row r="1352" spans="4:8">
      <c r="D1352" s="2"/>
      <c r="E1352" s="2"/>
      <c r="F1352" s="2"/>
      <c r="G1352" s="2"/>
      <c r="H1352" s="2"/>
    </row>
    <row r="1353" spans="4:8">
      <c r="D1353" s="2"/>
      <c r="E1353" s="2"/>
      <c r="F1353" s="2"/>
      <c r="G1353" s="2"/>
      <c r="H1353" s="2"/>
    </row>
    <row r="1354" spans="4:8">
      <c r="D1354" s="2"/>
      <c r="E1354" s="2"/>
      <c r="F1354" s="2"/>
      <c r="G1354" s="2"/>
      <c r="H1354" s="2"/>
    </row>
    <row r="1355" spans="4:8">
      <c r="D1355" s="2"/>
      <c r="E1355" s="2"/>
      <c r="F1355" s="2"/>
      <c r="G1355" s="2"/>
      <c r="H1355" s="2"/>
    </row>
    <row r="1356" spans="4:8">
      <c r="D1356" s="2"/>
      <c r="E1356" s="2"/>
      <c r="F1356" s="2"/>
      <c r="G1356" s="2"/>
      <c r="H1356" s="2"/>
    </row>
    <row r="1357" spans="4:8">
      <c r="D1357" s="2"/>
      <c r="E1357" s="2"/>
      <c r="F1357" s="2"/>
      <c r="G1357" s="2"/>
      <c r="H1357" s="2"/>
    </row>
    <row r="1358" spans="4:8">
      <c r="D1358" s="2"/>
      <c r="E1358" s="2"/>
      <c r="F1358" s="2"/>
      <c r="G1358" s="2"/>
      <c r="H1358" s="2"/>
    </row>
    <row r="1359" spans="4:8">
      <c r="D1359" s="2"/>
      <c r="E1359" s="2"/>
      <c r="F1359" s="2"/>
      <c r="G1359" s="2"/>
      <c r="H1359" s="2"/>
    </row>
    <row r="1360" spans="4:8">
      <c r="D1360" s="2"/>
      <c r="E1360" s="2"/>
      <c r="F1360" s="2"/>
      <c r="G1360" s="2"/>
      <c r="H1360" s="2"/>
    </row>
    <row r="1361" spans="4:8">
      <c r="D1361" s="2"/>
      <c r="E1361" s="2"/>
      <c r="F1361" s="2"/>
      <c r="G1361" s="2"/>
      <c r="H1361" s="2"/>
    </row>
    <row r="1362" spans="4:8">
      <c r="D1362" s="2"/>
      <c r="E1362" s="2"/>
      <c r="F1362" s="2"/>
      <c r="G1362" s="2"/>
      <c r="H1362" s="2"/>
    </row>
    <row r="1363" spans="4:8">
      <c r="D1363" s="2"/>
      <c r="E1363" s="2"/>
      <c r="F1363" s="2"/>
      <c r="G1363" s="2"/>
      <c r="H1363" s="2"/>
    </row>
    <row r="1364" spans="4:8">
      <c r="D1364" s="2"/>
      <c r="E1364" s="2"/>
      <c r="F1364" s="2"/>
      <c r="G1364" s="2"/>
      <c r="H1364" s="2"/>
    </row>
    <row r="1365" spans="4:8">
      <c r="D1365" s="2"/>
      <c r="E1365" s="2"/>
      <c r="F1365" s="2"/>
      <c r="G1365" s="2"/>
      <c r="H1365" s="2"/>
    </row>
    <row r="1366" spans="4:8">
      <c r="D1366" s="2"/>
      <c r="E1366" s="2"/>
      <c r="F1366" s="2"/>
      <c r="G1366" s="2"/>
      <c r="H1366" s="2"/>
    </row>
    <row r="1367" spans="4:8">
      <c r="D1367" s="2"/>
      <c r="E1367" s="2"/>
      <c r="F1367" s="2"/>
      <c r="G1367" s="2"/>
      <c r="H1367" s="2"/>
    </row>
    <row r="1368" spans="4:8">
      <c r="D1368" s="2"/>
      <c r="E1368" s="2"/>
      <c r="F1368" s="2"/>
      <c r="G1368" s="2"/>
      <c r="H1368" s="2"/>
    </row>
    <row r="1369" spans="4:8">
      <c r="D1369" s="2"/>
      <c r="E1369" s="2"/>
      <c r="F1369" s="2"/>
      <c r="G1369" s="2"/>
      <c r="H1369" s="2"/>
    </row>
    <row r="1370" spans="4:8">
      <c r="D1370" s="2"/>
      <c r="E1370" s="2"/>
      <c r="F1370" s="2"/>
      <c r="G1370" s="2"/>
      <c r="H1370" s="2"/>
    </row>
    <row r="1371" spans="4:8">
      <c r="D1371" s="2"/>
      <c r="E1371" s="2"/>
      <c r="F1371" s="2"/>
      <c r="G1371" s="2"/>
      <c r="H1371" s="2"/>
    </row>
    <row r="1372" spans="4:8">
      <c r="D1372" s="2"/>
      <c r="E1372" s="2"/>
      <c r="F1372" s="2"/>
      <c r="G1372" s="2"/>
      <c r="H1372" s="2"/>
    </row>
    <row r="1373" spans="4:8">
      <c r="D1373" s="2"/>
      <c r="E1373" s="2"/>
      <c r="F1373" s="2"/>
      <c r="G1373" s="2"/>
      <c r="H1373" s="2"/>
    </row>
    <row r="1374" spans="4:8">
      <c r="D1374" s="2"/>
      <c r="E1374" s="2"/>
      <c r="F1374" s="2"/>
      <c r="G1374" s="2"/>
      <c r="H1374" s="2"/>
    </row>
    <row r="1375" spans="4:8">
      <c r="D1375" s="2"/>
      <c r="E1375" s="2"/>
      <c r="F1375" s="2"/>
      <c r="G1375" s="2"/>
      <c r="H1375" s="2"/>
    </row>
    <row r="1376" spans="4:8">
      <c r="D1376" s="2"/>
      <c r="E1376" s="2"/>
      <c r="F1376" s="2"/>
      <c r="G1376" s="2"/>
      <c r="H1376" s="2"/>
    </row>
    <row r="1377" spans="4:8">
      <c r="D1377" s="2"/>
      <c r="E1377" s="2"/>
      <c r="F1377" s="2"/>
      <c r="G1377" s="2"/>
      <c r="H1377" s="2"/>
    </row>
    <row r="1378" spans="4:8">
      <c r="D1378" s="2"/>
      <c r="E1378" s="2"/>
      <c r="F1378" s="2"/>
      <c r="G1378" s="2"/>
      <c r="H1378" s="2"/>
    </row>
    <row r="1379" spans="4:8">
      <c r="D1379" s="2"/>
      <c r="E1379" s="2"/>
      <c r="F1379" s="2"/>
      <c r="G1379" s="2"/>
      <c r="H1379" s="2"/>
    </row>
    <row r="1380" spans="4:8">
      <c r="D1380" s="2"/>
      <c r="E1380" s="2"/>
      <c r="F1380" s="2"/>
      <c r="G1380" s="2"/>
      <c r="H1380" s="2"/>
    </row>
    <row r="1381" spans="4:8">
      <c r="D1381" s="2"/>
      <c r="E1381" s="2"/>
      <c r="F1381" s="2"/>
      <c r="G1381" s="2"/>
      <c r="H1381" s="2"/>
    </row>
    <row r="1382" spans="4:8">
      <c r="D1382" s="2"/>
      <c r="E1382" s="2"/>
      <c r="F1382" s="2"/>
      <c r="G1382" s="2"/>
      <c r="H1382" s="2"/>
    </row>
    <row r="1383" spans="4:8">
      <c r="D1383" s="2"/>
      <c r="E1383" s="2"/>
      <c r="F1383" s="2"/>
      <c r="G1383" s="2"/>
      <c r="H1383" s="2"/>
    </row>
    <row r="1384" spans="4:8">
      <c r="D1384" s="2"/>
      <c r="E1384" s="2"/>
      <c r="F1384" s="2"/>
      <c r="G1384" s="2"/>
      <c r="H1384" s="2"/>
    </row>
    <row r="1385" spans="4:8">
      <c r="D1385" s="2"/>
      <c r="E1385" s="2"/>
      <c r="F1385" s="2"/>
      <c r="G1385" s="2"/>
      <c r="H1385" s="2"/>
    </row>
    <row r="1386" spans="4:8">
      <c r="D1386" s="2"/>
      <c r="E1386" s="2"/>
      <c r="F1386" s="2"/>
      <c r="G1386" s="2"/>
      <c r="H1386" s="2"/>
    </row>
    <row r="1387" spans="4:8">
      <c r="D1387" s="2"/>
      <c r="E1387" s="2"/>
      <c r="F1387" s="2"/>
      <c r="G1387" s="2"/>
      <c r="H1387" s="2"/>
    </row>
    <row r="1388" spans="4:8">
      <c r="D1388" s="2"/>
      <c r="E1388" s="2"/>
      <c r="F1388" s="2"/>
      <c r="G1388" s="2"/>
      <c r="H1388" s="2"/>
    </row>
    <row r="1389" spans="4:8">
      <c r="D1389" s="2"/>
      <c r="E1389" s="2"/>
      <c r="F1389" s="2"/>
      <c r="G1389" s="2"/>
      <c r="H1389" s="2"/>
    </row>
    <row r="1390" spans="4:8">
      <c r="D1390" s="2"/>
      <c r="E1390" s="2"/>
      <c r="F1390" s="2"/>
      <c r="G1390" s="2"/>
      <c r="H1390" s="2"/>
    </row>
    <row r="1391" spans="4:8">
      <c r="D1391" s="2"/>
      <c r="E1391" s="2"/>
      <c r="F1391" s="2"/>
      <c r="G1391" s="2"/>
      <c r="H1391" s="2"/>
    </row>
    <row r="1392" spans="4:8">
      <c r="D1392" s="2"/>
      <c r="E1392" s="2"/>
      <c r="F1392" s="2"/>
      <c r="G1392" s="2"/>
      <c r="H1392" s="2"/>
    </row>
    <row r="1393" spans="4:8">
      <c r="D1393" s="2"/>
      <c r="E1393" s="2"/>
      <c r="F1393" s="2"/>
      <c r="G1393" s="2"/>
      <c r="H1393" s="2"/>
    </row>
    <row r="1394" spans="4:8">
      <c r="D1394" s="2"/>
      <c r="E1394" s="2"/>
      <c r="F1394" s="2"/>
      <c r="G1394" s="2"/>
      <c r="H1394" s="2"/>
    </row>
    <row r="1395" spans="4:8">
      <c r="D1395" s="2"/>
      <c r="E1395" s="2"/>
      <c r="F1395" s="2"/>
      <c r="G1395" s="2"/>
      <c r="H1395" s="2"/>
    </row>
    <row r="1396" spans="4:8">
      <c r="D1396" s="2"/>
      <c r="E1396" s="2"/>
      <c r="F1396" s="2"/>
      <c r="G1396" s="2"/>
      <c r="H1396" s="2"/>
    </row>
    <row r="1397" spans="4:8">
      <c r="D1397" s="2"/>
      <c r="E1397" s="2"/>
      <c r="F1397" s="2"/>
      <c r="G1397" s="2"/>
      <c r="H1397" s="2"/>
    </row>
    <row r="1398" spans="4:8">
      <c r="D1398" s="2"/>
      <c r="E1398" s="2"/>
      <c r="F1398" s="2"/>
      <c r="G1398" s="2"/>
      <c r="H1398" s="2"/>
    </row>
    <row r="1399" spans="4:8">
      <c r="D1399" s="2"/>
      <c r="E1399" s="2"/>
      <c r="F1399" s="2"/>
      <c r="G1399" s="2"/>
      <c r="H1399" s="2"/>
    </row>
    <row r="1400" spans="4:8">
      <c r="D1400" s="2"/>
      <c r="E1400" s="2"/>
      <c r="F1400" s="2"/>
      <c r="G1400" s="2"/>
      <c r="H1400" s="2"/>
    </row>
    <row r="1401" spans="4:8">
      <c r="D1401" s="2"/>
      <c r="E1401" s="2"/>
      <c r="F1401" s="2"/>
      <c r="G1401" s="2"/>
      <c r="H1401" s="2"/>
    </row>
    <row r="1402" spans="4:8">
      <c r="D1402" s="2"/>
      <c r="E1402" s="2"/>
      <c r="F1402" s="2"/>
      <c r="G1402" s="2"/>
      <c r="H1402" s="2"/>
    </row>
    <row r="1403" spans="4:8">
      <c r="D1403" s="2"/>
      <c r="E1403" s="2"/>
      <c r="F1403" s="2"/>
      <c r="G1403" s="2"/>
      <c r="H1403" s="2"/>
    </row>
    <row r="1404" spans="4:8">
      <c r="D1404" s="2"/>
      <c r="E1404" s="2"/>
      <c r="F1404" s="2"/>
      <c r="G1404" s="2"/>
      <c r="H1404" s="2"/>
    </row>
    <row r="1405" spans="4:8">
      <c r="D1405" s="2"/>
      <c r="E1405" s="2"/>
      <c r="F1405" s="2"/>
      <c r="G1405" s="2"/>
      <c r="H1405" s="2"/>
    </row>
    <row r="1406" spans="4:8">
      <c r="D1406" s="2"/>
      <c r="E1406" s="2"/>
      <c r="F1406" s="2"/>
      <c r="G1406" s="2"/>
      <c r="H1406" s="2"/>
    </row>
    <row r="1407" spans="4:8">
      <c r="D1407" s="2"/>
      <c r="E1407" s="2"/>
      <c r="F1407" s="2"/>
      <c r="G1407" s="2"/>
      <c r="H1407" s="2"/>
    </row>
    <row r="1408" spans="4:8">
      <c r="D1408" s="2"/>
      <c r="E1408" s="2"/>
      <c r="F1408" s="2"/>
      <c r="G1408" s="2"/>
      <c r="H1408" s="2"/>
    </row>
    <row r="1409" spans="4:8">
      <c r="D1409" s="2"/>
      <c r="E1409" s="2"/>
      <c r="F1409" s="2"/>
      <c r="G1409" s="2"/>
      <c r="H1409" s="2"/>
    </row>
    <row r="1410" spans="4:8">
      <c r="D1410" s="2"/>
      <c r="E1410" s="2"/>
      <c r="F1410" s="2"/>
      <c r="G1410" s="2"/>
      <c r="H1410" s="2"/>
    </row>
    <row r="1411" spans="4:8">
      <c r="D1411" s="2"/>
      <c r="E1411" s="2"/>
      <c r="F1411" s="2"/>
      <c r="G1411" s="2"/>
      <c r="H1411" s="2"/>
    </row>
    <row r="1412" spans="4:8">
      <c r="D1412" s="2"/>
      <c r="E1412" s="2"/>
      <c r="F1412" s="2"/>
      <c r="G1412" s="2"/>
      <c r="H1412" s="2"/>
    </row>
    <row r="1413" spans="4:8">
      <c r="D1413" s="2"/>
      <c r="E1413" s="2"/>
      <c r="F1413" s="2"/>
      <c r="G1413" s="2"/>
      <c r="H1413" s="2"/>
    </row>
    <row r="1414" spans="4:8">
      <c r="D1414" s="2"/>
      <c r="E1414" s="2"/>
      <c r="F1414" s="2"/>
      <c r="G1414" s="2"/>
      <c r="H1414" s="2"/>
    </row>
    <row r="1415" spans="4:8">
      <c r="D1415" s="2"/>
      <c r="E1415" s="2"/>
      <c r="F1415" s="2"/>
      <c r="G1415" s="2"/>
      <c r="H1415" s="2"/>
    </row>
    <row r="1416" spans="4:8">
      <c r="D1416" s="2"/>
      <c r="E1416" s="2"/>
      <c r="F1416" s="2"/>
      <c r="G1416" s="2"/>
      <c r="H1416" s="2"/>
    </row>
    <row r="1417" spans="4:8">
      <c r="D1417" s="2"/>
      <c r="E1417" s="2"/>
      <c r="F1417" s="2"/>
      <c r="G1417" s="2"/>
      <c r="H1417" s="2"/>
    </row>
    <row r="1418" spans="4:8">
      <c r="D1418" s="2"/>
      <c r="E1418" s="2"/>
      <c r="F1418" s="2"/>
      <c r="G1418" s="2"/>
      <c r="H1418" s="2"/>
    </row>
    <row r="1419" spans="4:8">
      <c r="D1419" s="2"/>
      <c r="E1419" s="2"/>
      <c r="F1419" s="2"/>
      <c r="G1419" s="2"/>
      <c r="H1419" s="2"/>
    </row>
    <row r="1420" spans="4:8">
      <c r="D1420" s="2"/>
      <c r="E1420" s="2"/>
      <c r="F1420" s="2"/>
      <c r="G1420" s="2"/>
      <c r="H1420" s="2"/>
    </row>
    <row r="1421" spans="4:8">
      <c r="D1421" s="2"/>
      <c r="E1421" s="2"/>
      <c r="F1421" s="2"/>
      <c r="G1421" s="2"/>
      <c r="H1421" s="2"/>
    </row>
    <row r="1422" spans="4:8">
      <c r="D1422" s="2"/>
      <c r="E1422" s="2"/>
      <c r="F1422" s="2"/>
      <c r="G1422" s="2"/>
      <c r="H1422" s="2"/>
    </row>
    <row r="1423" spans="4:8">
      <c r="D1423" s="2"/>
      <c r="E1423" s="2"/>
      <c r="F1423" s="2"/>
      <c r="G1423" s="2"/>
      <c r="H1423" s="2"/>
    </row>
    <row r="1424" spans="4:8">
      <c r="D1424" s="2"/>
      <c r="E1424" s="2"/>
      <c r="F1424" s="2"/>
      <c r="G1424" s="2"/>
      <c r="H1424" s="2"/>
    </row>
    <row r="1425" spans="4:8">
      <c r="D1425" s="2"/>
      <c r="E1425" s="2"/>
      <c r="F1425" s="2"/>
      <c r="G1425" s="2"/>
      <c r="H1425" s="2"/>
    </row>
    <row r="1426" spans="4:8">
      <c r="D1426" s="2"/>
      <c r="E1426" s="2"/>
      <c r="F1426" s="2"/>
      <c r="G1426" s="2"/>
      <c r="H1426" s="2"/>
    </row>
    <row r="1427" spans="4:8">
      <c r="D1427" s="2"/>
      <c r="E1427" s="2"/>
      <c r="F1427" s="2"/>
      <c r="G1427" s="2"/>
      <c r="H1427" s="2"/>
    </row>
    <row r="1428" spans="4:8">
      <c r="D1428" s="2"/>
      <c r="E1428" s="2"/>
      <c r="F1428" s="2"/>
      <c r="G1428" s="2"/>
      <c r="H1428" s="2"/>
    </row>
    <row r="1429" spans="4:8">
      <c r="D1429" s="2"/>
      <c r="E1429" s="2"/>
      <c r="F1429" s="2"/>
      <c r="G1429" s="2"/>
      <c r="H1429" s="2"/>
    </row>
    <row r="1430" spans="4:8">
      <c r="D1430" s="2"/>
      <c r="E1430" s="2"/>
      <c r="F1430" s="2"/>
      <c r="G1430" s="2"/>
      <c r="H1430" s="2"/>
    </row>
    <row r="1431" spans="4:8">
      <c r="D1431" s="2"/>
      <c r="E1431" s="2"/>
      <c r="F1431" s="2"/>
      <c r="G1431" s="2"/>
      <c r="H1431" s="2"/>
    </row>
    <row r="1432" spans="4:8">
      <c r="D1432" s="2"/>
      <c r="E1432" s="2"/>
      <c r="F1432" s="2"/>
      <c r="G1432" s="2"/>
      <c r="H1432" s="2"/>
    </row>
    <row r="1433" spans="4:8">
      <c r="D1433" s="2"/>
      <c r="E1433" s="2"/>
      <c r="F1433" s="2"/>
      <c r="G1433" s="2"/>
      <c r="H1433" s="2"/>
    </row>
    <row r="1434" spans="4:8">
      <c r="D1434" s="2"/>
      <c r="E1434" s="2"/>
      <c r="F1434" s="2"/>
      <c r="G1434" s="2"/>
      <c r="H1434" s="2"/>
    </row>
    <row r="1435" spans="4:8">
      <c r="D1435" s="2"/>
      <c r="E1435" s="2"/>
      <c r="F1435" s="2"/>
      <c r="G1435" s="2"/>
      <c r="H1435" s="2"/>
    </row>
    <row r="1436" spans="4:8">
      <c r="D1436" s="2"/>
      <c r="E1436" s="2"/>
      <c r="F1436" s="2"/>
      <c r="G1436" s="2"/>
      <c r="H1436" s="2"/>
    </row>
    <row r="1437" spans="4:8">
      <c r="D1437" s="2"/>
      <c r="E1437" s="2"/>
      <c r="F1437" s="2"/>
      <c r="G1437" s="2"/>
      <c r="H1437" s="2"/>
    </row>
    <row r="1438" spans="4:8">
      <c r="D1438" s="2"/>
      <c r="E1438" s="2"/>
      <c r="F1438" s="2"/>
      <c r="G1438" s="2"/>
      <c r="H1438" s="2"/>
    </row>
    <row r="1439" spans="4:8">
      <c r="D1439" s="2"/>
      <c r="E1439" s="2"/>
      <c r="F1439" s="2"/>
      <c r="G1439" s="2"/>
      <c r="H1439" s="2"/>
    </row>
    <row r="1440" spans="4:8">
      <c r="D1440" s="2"/>
      <c r="E1440" s="2"/>
      <c r="F1440" s="2"/>
      <c r="G1440" s="2"/>
      <c r="H1440" s="2"/>
    </row>
    <row r="1441" spans="4:8">
      <c r="D1441" s="2"/>
      <c r="E1441" s="2"/>
      <c r="F1441" s="2"/>
      <c r="G1441" s="2"/>
      <c r="H1441" s="2"/>
    </row>
    <row r="1442" spans="4:8">
      <c r="D1442" s="2"/>
      <c r="E1442" s="2"/>
      <c r="F1442" s="2"/>
      <c r="G1442" s="2"/>
      <c r="H1442" s="2"/>
    </row>
    <row r="1443" spans="4:8">
      <c r="D1443" s="2"/>
      <c r="E1443" s="2"/>
      <c r="F1443" s="2"/>
      <c r="G1443" s="2"/>
      <c r="H1443" s="2"/>
    </row>
    <row r="1444" spans="4:8">
      <c r="D1444" s="2"/>
      <c r="E1444" s="2"/>
      <c r="F1444" s="2"/>
      <c r="G1444" s="2"/>
      <c r="H1444" s="2"/>
    </row>
    <row r="1445" spans="4:8">
      <c r="D1445" s="2"/>
      <c r="E1445" s="2"/>
      <c r="F1445" s="2"/>
      <c r="G1445" s="2"/>
      <c r="H1445" s="2"/>
    </row>
    <row r="1446" spans="4:8">
      <c r="D1446" s="2"/>
      <c r="E1446" s="2"/>
      <c r="F1446" s="2"/>
      <c r="G1446" s="2"/>
      <c r="H1446" s="2"/>
    </row>
    <row r="1447" spans="4:8">
      <c r="D1447" s="2"/>
      <c r="E1447" s="2"/>
      <c r="F1447" s="2"/>
      <c r="G1447" s="2"/>
      <c r="H1447" s="2"/>
    </row>
    <row r="1448" spans="4:8">
      <c r="D1448" s="2"/>
      <c r="E1448" s="2"/>
      <c r="F1448" s="2"/>
      <c r="G1448" s="2"/>
      <c r="H1448" s="2"/>
    </row>
    <row r="1449" spans="4:8">
      <c r="D1449" s="2"/>
      <c r="E1449" s="2"/>
      <c r="F1449" s="2"/>
      <c r="G1449" s="2"/>
      <c r="H1449" s="2"/>
    </row>
    <row r="1450" spans="4:8">
      <c r="D1450" s="2"/>
      <c r="E1450" s="2"/>
      <c r="F1450" s="2"/>
      <c r="G1450" s="2"/>
      <c r="H1450" s="2"/>
    </row>
    <row r="1451" spans="4:8">
      <c r="D1451" s="2"/>
      <c r="E1451" s="2"/>
      <c r="F1451" s="2"/>
      <c r="G1451" s="2"/>
      <c r="H1451" s="2"/>
    </row>
    <row r="1452" spans="4:8">
      <c r="D1452" s="2"/>
      <c r="E1452" s="2"/>
      <c r="F1452" s="2"/>
      <c r="G1452" s="2"/>
      <c r="H1452" s="2"/>
    </row>
    <row r="1453" spans="4:8">
      <c r="D1453" s="2"/>
      <c r="E1453" s="2"/>
      <c r="F1453" s="2"/>
      <c r="G1453" s="2"/>
      <c r="H1453" s="2"/>
    </row>
    <row r="1454" spans="4:8">
      <c r="D1454" s="2"/>
      <c r="E1454" s="2"/>
      <c r="F1454" s="2"/>
      <c r="G1454" s="2"/>
      <c r="H1454" s="2"/>
    </row>
    <row r="1455" spans="4:8">
      <c r="D1455" s="2"/>
      <c r="E1455" s="2"/>
      <c r="F1455" s="2"/>
      <c r="G1455" s="2"/>
      <c r="H1455" s="2"/>
    </row>
    <row r="1456" spans="4:8">
      <c r="D1456" s="2"/>
      <c r="E1456" s="2"/>
      <c r="F1456" s="2"/>
      <c r="G1456" s="2"/>
      <c r="H1456" s="2"/>
    </row>
    <row r="1457" spans="4:8">
      <c r="D1457" s="2"/>
      <c r="E1457" s="2"/>
      <c r="F1457" s="2"/>
      <c r="G1457" s="2"/>
      <c r="H1457" s="2"/>
    </row>
    <row r="1458" spans="4:8">
      <c r="D1458" s="2"/>
      <c r="E1458" s="2"/>
      <c r="F1458" s="2"/>
      <c r="G1458" s="2"/>
      <c r="H1458" s="2"/>
    </row>
    <row r="1459" spans="4:8">
      <c r="D1459" s="2"/>
      <c r="E1459" s="2"/>
      <c r="F1459" s="2"/>
      <c r="G1459" s="2"/>
      <c r="H1459" s="2"/>
    </row>
    <row r="1460" spans="4:8">
      <c r="D1460" s="2"/>
      <c r="E1460" s="2"/>
      <c r="F1460" s="2"/>
      <c r="G1460" s="2"/>
      <c r="H1460" s="2"/>
    </row>
    <row r="1461" spans="4:8">
      <c r="D1461" s="2"/>
      <c r="E1461" s="2"/>
      <c r="F1461" s="2"/>
      <c r="G1461" s="2"/>
      <c r="H1461" s="2"/>
    </row>
    <row r="1462" spans="4:8">
      <c r="D1462" s="2"/>
      <c r="E1462" s="2"/>
      <c r="F1462" s="2"/>
      <c r="G1462" s="2"/>
      <c r="H1462" s="2"/>
    </row>
    <row r="1463" spans="4:8">
      <c r="D1463" s="2"/>
      <c r="E1463" s="2"/>
      <c r="F1463" s="2"/>
      <c r="G1463" s="2"/>
      <c r="H1463" s="2"/>
    </row>
    <row r="1464" spans="4:8">
      <c r="D1464" s="2"/>
      <c r="E1464" s="2"/>
      <c r="F1464" s="2"/>
      <c r="G1464" s="2"/>
      <c r="H1464" s="2"/>
    </row>
    <row r="1465" spans="4:8">
      <c r="D1465" s="2"/>
      <c r="E1465" s="2"/>
      <c r="F1465" s="2"/>
      <c r="G1465" s="2"/>
      <c r="H1465" s="2"/>
    </row>
    <row r="1466" spans="4:8">
      <c r="D1466" s="2"/>
      <c r="E1466" s="2"/>
      <c r="F1466" s="2"/>
      <c r="G1466" s="2"/>
      <c r="H1466" s="2"/>
    </row>
    <row r="1467" spans="4:8">
      <c r="D1467" s="2"/>
      <c r="E1467" s="2"/>
      <c r="F1467" s="2"/>
      <c r="G1467" s="2"/>
      <c r="H1467" s="2"/>
    </row>
    <row r="1468" spans="4:8">
      <c r="D1468" s="2"/>
      <c r="E1468" s="2"/>
      <c r="F1468" s="2"/>
      <c r="G1468" s="2"/>
      <c r="H1468" s="2"/>
    </row>
    <row r="1469" spans="4:8">
      <c r="D1469" s="2"/>
      <c r="E1469" s="2"/>
      <c r="F1469" s="2"/>
      <c r="G1469" s="2"/>
      <c r="H1469" s="2"/>
    </row>
    <row r="1470" spans="4:8">
      <c r="D1470" s="2"/>
      <c r="E1470" s="2"/>
      <c r="F1470" s="2"/>
      <c r="G1470" s="2"/>
      <c r="H1470" s="2"/>
    </row>
    <row r="1471" spans="4:8">
      <c r="D1471" s="2"/>
      <c r="E1471" s="2"/>
      <c r="F1471" s="2"/>
      <c r="G1471" s="2"/>
      <c r="H1471" s="2"/>
    </row>
    <row r="1472" spans="4:8">
      <c r="D1472" s="2"/>
      <c r="E1472" s="2"/>
      <c r="F1472" s="2"/>
      <c r="G1472" s="2"/>
      <c r="H1472" s="2"/>
    </row>
    <row r="1473" spans="4:8">
      <c r="D1473" s="2"/>
      <c r="E1473" s="2"/>
      <c r="F1473" s="2"/>
      <c r="G1473" s="2"/>
      <c r="H1473" s="2"/>
    </row>
    <row r="1474" spans="4:8">
      <c r="D1474" s="2"/>
      <c r="E1474" s="2"/>
      <c r="F1474" s="2"/>
      <c r="G1474" s="2"/>
      <c r="H1474" s="2"/>
    </row>
    <row r="1475" spans="4:8">
      <c r="D1475" s="2"/>
      <c r="E1475" s="2"/>
      <c r="F1475" s="2"/>
      <c r="G1475" s="2"/>
      <c r="H1475" s="2"/>
    </row>
    <row r="1476" spans="4:8">
      <c r="D1476" s="2"/>
      <c r="E1476" s="2"/>
      <c r="F1476" s="2"/>
      <c r="G1476" s="2"/>
      <c r="H1476" s="2"/>
    </row>
    <row r="1477" spans="4:8">
      <c r="D1477" s="2"/>
      <c r="E1477" s="2"/>
      <c r="F1477" s="2"/>
      <c r="G1477" s="2"/>
      <c r="H1477" s="2"/>
    </row>
    <row r="1478" spans="4:8">
      <c r="D1478" s="2"/>
      <c r="E1478" s="2"/>
      <c r="F1478" s="2"/>
      <c r="G1478" s="2"/>
      <c r="H1478" s="2"/>
    </row>
    <row r="1479" spans="4:8">
      <c r="D1479" s="2"/>
      <c r="E1479" s="2"/>
      <c r="F1479" s="2"/>
      <c r="G1479" s="2"/>
      <c r="H1479" s="2"/>
    </row>
    <row r="1480" spans="4:8">
      <c r="D1480" s="2"/>
      <c r="E1480" s="2"/>
      <c r="F1480" s="2"/>
      <c r="G1480" s="2"/>
      <c r="H1480" s="2"/>
    </row>
    <row r="1481" spans="4:8">
      <c r="D1481" s="2"/>
      <c r="E1481" s="2"/>
      <c r="F1481" s="2"/>
      <c r="G1481" s="2"/>
      <c r="H1481" s="2"/>
    </row>
    <row r="1482" spans="4:8">
      <c r="D1482" s="2"/>
      <c r="E1482" s="2"/>
      <c r="F1482" s="2"/>
      <c r="G1482" s="2"/>
      <c r="H1482" s="2"/>
    </row>
    <row r="1483" spans="4:8">
      <c r="D1483" s="2"/>
      <c r="E1483" s="2"/>
      <c r="F1483" s="2"/>
      <c r="G1483" s="2"/>
      <c r="H1483" s="2"/>
    </row>
    <row r="1484" spans="4:8">
      <c r="D1484" s="2"/>
      <c r="E1484" s="2"/>
      <c r="F1484" s="2"/>
      <c r="G1484" s="2"/>
      <c r="H1484" s="2"/>
    </row>
    <row r="1485" spans="4:8">
      <c r="D1485" s="2"/>
      <c r="E1485" s="2"/>
      <c r="F1485" s="2"/>
      <c r="G1485" s="2"/>
      <c r="H1485" s="2"/>
    </row>
    <row r="1486" spans="4:8">
      <c r="D1486" s="2"/>
      <c r="E1486" s="2"/>
      <c r="F1486" s="2"/>
      <c r="G1486" s="2"/>
      <c r="H1486" s="2"/>
    </row>
    <row r="1487" spans="4:8">
      <c r="D1487" s="2"/>
      <c r="E1487" s="2"/>
      <c r="F1487" s="2"/>
      <c r="G1487" s="2"/>
      <c r="H1487" s="2"/>
    </row>
    <row r="1488" spans="4:8">
      <c r="D1488" s="2"/>
      <c r="E1488" s="2"/>
      <c r="F1488" s="2"/>
      <c r="G1488" s="2"/>
      <c r="H1488" s="2"/>
    </row>
    <row r="1489" spans="4:8">
      <c r="D1489" s="2"/>
      <c r="E1489" s="2"/>
      <c r="F1489" s="2"/>
      <c r="G1489" s="2"/>
      <c r="H1489" s="2"/>
    </row>
    <row r="1490" spans="4:8">
      <c r="D1490" s="2"/>
      <c r="E1490" s="2"/>
      <c r="F1490" s="2"/>
      <c r="G1490" s="2"/>
      <c r="H1490" s="2"/>
    </row>
    <row r="1491" spans="4:8">
      <c r="D1491" s="2"/>
      <c r="E1491" s="2"/>
      <c r="F1491" s="2"/>
      <c r="G1491" s="2"/>
      <c r="H1491" s="2"/>
    </row>
    <row r="1492" spans="4:8">
      <c r="D1492" s="2"/>
      <c r="E1492" s="2"/>
      <c r="F1492" s="2"/>
      <c r="G1492" s="2"/>
      <c r="H1492" s="2"/>
    </row>
    <row r="1493" spans="4:8">
      <c r="D1493" s="2"/>
      <c r="E1493" s="2"/>
      <c r="F1493" s="2"/>
      <c r="G1493" s="2"/>
      <c r="H1493" s="2"/>
    </row>
    <row r="1494" spans="4:8">
      <c r="D1494" s="2"/>
      <c r="E1494" s="2"/>
      <c r="F1494" s="2"/>
      <c r="G1494" s="2"/>
      <c r="H1494" s="2"/>
    </row>
    <row r="1495" spans="4:8">
      <c r="D1495" s="2"/>
      <c r="E1495" s="2"/>
      <c r="F1495" s="2"/>
      <c r="G1495" s="2"/>
      <c r="H1495" s="2"/>
    </row>
    <row r="1496" spans="4:8">
      <c r="D1496" s="2"/>
      <c r="E1496" s="2"/>
      <c r="F1496" s="2"/>
      <c r="G1496" s="2"/>
      <c r="H1496" s="2"/>
    </row>
    <row r="1497" spans="4:8">
      <c r="D1497" s="2"/>
      <c r="E1497" s="2"/>
      <c r="F1497" s="2"/>
      <c r="G1497" s="2"/>
      <c r="H1497" s="2"/>
    </row>
    <row r="1498" spans="4:8">
      <c r="D1498" s="2"/>
      <c r="E1498" s="2"/>
      <c r="F1498" s="2"/>
      <c r="G1498" s="2"/>
      <c r="H1498" s="2"/>
    </row>
    <row r="1499" spans="4:8">
      <c r="D1499" s="2"/>
      <c r="E1499" s="2"/>
      <c r="F1499" s="2"/>
      <c r="G1499" s="2"/>
      <c r="H1499" s="2"/>
    </row>
    <row r="1500" spans="4:8">
      <c r="D1500" s="2"/>
      <c r="E1500" s="2"/>
      <c r="F1500" s="2"/>
      <c r="G1500" s="2"/>
      <c r="H1500" s="2"/>
    </row>
    <row r="1501" spans="4:8">
      <c r="D1501" s="2"/>
      <c r="E1501" s="2"/>
      <c r="F1501" s="2"/>
      <c r="G1501" s="2"/>
      <c r="H1501" s="2"/>
    </row>
    <row r="1502" spans="4:8">
      <c r="D1502" s="2"/>
      <c r="E1502" s="2"/>
      <c r="F1502" s="2"/>
      <c r="G1502" s="2"/>
      <c r="H1502" s="2"/>
    </row>
    <row r="1503" spans="4:8">
      <c r="D1503" s="2"/>
      <c r="E1503" s="2"/>
      <c r="F1503" s="2"/>
      <c r="G1503" s="2"/>
      <c r="H1503" s="2"/>
    </row>
    <row r="1504" spans="4:8">
      <c r="D1504" s="2"/>
      <c r="E1504" s="2"/>
      <c r="F1504" s="2"/>
      <c r="G1504" s="2"/>
      <c r="H1504" s="2"/>
    </row>
    <row r="1505" spans="4:8">
      <c r="D1505" s="2"/>
      <c r="E1505" s="2"/>
      <c r="F1505" s="2"/>
      <c r="G1505" s="2"/>
      <c r="H1505" s="2"/>
    </row>
    <row r="1506" spans="4:8">
      <c r="D1506" s="2"/>
      <c r="E1506" s="2"/>
      <c r="F1506" s="2"/>
      <c r="G1506" s="2"/>
      <c r="H1506" s="2"/>
    </row>
    <row r="1507" spans="4:8">
      <c r="D1507" s="2"/>
      <c r="E1507" s="2"/>
      <c r="F1507" s="2"/>
      <c r="G1507" s="2"/>
      <c r="H1507" s="2"/>
    </row>
    <row r="1508" spans="4:8">
      <c r="D1508" s="2"/>
      <c r="E1508" s="2"/>
      <c r="F1508" s="2"/>
      <c r="G1508" s="2"/>
      <c r="H1508" s="2"/>
    </row>
    <row r="1509" spans="4:8">
      <c r="D1509" s="2"/>
      <c r="E1509" s="2"/>
      <c r="F1509" s="2"/>
      <c r="G1509" s="2"/>
      <c r="H1509" s="2"/>
    </row>
    <row r="1510" spans="4:8">
      <c r="D1510" s="2"/>
      <c r="E1510" s="2"/>
      <c r="F1510" s="2"/>
      <c r="G1510" s="2"/>
      <c r="H1510" s="2"/>
    </row>
    <row r="1511" spans="4:8">
      <c r="D1511" s="2"/>
      <c r="E1511" s="2"/>
      <c r="F1511" s="2"/>
      <c r="G1511" s="2"/>
      <c r="H1511" s="2"/>
    </row>
    <row r="1512" spans="4:8">
      <c r="D1512" s="2"/>
      <c r="E1512" s="2"/>
      <c r="F1512" s="2"/>
      <c r="G1512" s="2"/>
      <c r="H1512" s="2"/>
    </row>
    <row r="1513" spans="4:8">
      <c r="D1513" s="2"/>
      <c r="E1513" s="2"/>
      <c r="F1513" s="2"/>
      <c r="G1513" s="2"/>
      <c r="H1513" s="2"/>
    </row>
    <row r="1514" spans="4:8">
      <c r="D1514" s="2"/>
      <c r="E1514" s="2"/>
      <c r="F1514" s="2"/>
      <c r="G1514" s="2"/>
      <c r="H1514" s="2"/>
    </row>
    <row r="1515" spans="4:8">
      <c r="D1515" s="2"/>
      <c r="E1515" s="2"/>
      <c r="F1515" s="2"/>
      <c r="G1515" s="2"/>
      <c r="H1515" s="2"/>
    </row>
    <row r="1516" spans="4:8">
      <c r="D1516" s="2"/>
      <c r="E1516" s="2"/>
      <c r="F1516" s="2"/>
      <c r="G1516" s="2"/>
      <c r="H1516" s="2"/>
    </row>
    <row r="1517" spans="4:8">
      <c r="D1517" s="2"/>
      <c r="E1517" s="2"/>
      <c r="F1517" s="2"/>
      <c r="G1517" s="2"/>
      <c r="H1517" s="2"/>
    </row>
    <row r="1518" spans="4:8">
      <c r="D1518" s="2"/>
      <c r="E1518" s="2"/>
      <c r="F1518" s="2"/>
      <c r="G1518" s="2"/>
      <c r="H1518" s="2"/>
    </row>
    <row r="1519" spans="4:8">
      <c r="D1519" s="2"/>
      <c r="E1519" s="2"/>
      <c r="F1519" s="2"/>
      <c r="G1519" s="2"/>
      <c r="H1519" s="2"/>
    </row>
    <row r="1520" spans="4:8">
      <c r="D1520" s="2"/>
      <c r="E1520" s="2"/>
      <c r="F1520" s="2"/>
      <c r="G1520" s="2"/>
      <c r="H1520" s="2"/>
    </row>
    <row r="1521" spans="4:8">
      <c r="D1521" s="2"/>
      <c r="E1521" s="2"/>
      <c r="F1521" s="2"/>
      <c r="G1521" s="2"/>
      <c r="H1521" s="2"/>
    </row>
    <row r="1522" spans="4:8">
      <c r="D1522" s="2"/>
      <c r="E1522" s="2"/>
      <c r="F1522" s="2"/>
      <c r="G1522" s="2"/>
      <c r="H1522" s="2"/>
    </row>
    <row r="1523" spans="4:8">
      <c r="D1523" s="2"/>
      <c r="E1523" s="2"/>
      <c r="F1523" s="2"/>
      <c r="G1523" s="2"/>
      <c r="H1523" s="2"/>
    </row>
    <row r="1524" spans="4:8">
      <c r="D1524" s="2"/>
      <c r="E1524" s="2"/>
      <c r="F1524" s="2"/>
      <c r="G1524" s="2"/>
      <c r="H1524" s="2"/>
    </row>
    <row r="1525" spans="4:8">
      <c r="D1525" s="2"/>
      <c r="E1525" s="2"/>
      <c r="F1525" s="2"/>
      <c r="G1525" s="2"/>
      <c r="H1525" s="2"/>
    </row>
    <row r="1526" spans="4:8">
      <c r="D1526" s="2"/>
      <c r="E1526" s="2"/>
      <c r="F1526" s="2"/>
      <c r="G1526" s="2"/>
      <c r="H1526" s="2"/>
    </row>
    <row r="1527" spans="4:8">
      <c r="D1527" s="2"/>
      <c r="E1527" s="2"/>
      <c r="F1527" s="2"/>
      <c r="G1527" s="2"/>
      <c r="H1527" s="2"/>
    </row>
    <row r="1528" spans="4:8">
      <c r="D1528" s="2"/>
      <c r="E1528" s="2"/>
      <c r="F1528" s="2"/>
      <c r="G1528" s="2"/>
      <c r="H1528" s="2"/>
    </row>
    <row r="1529" spans="4:8">
      <c r="D1529" s="2"/>
      <c r="E1529" s="2"/>
      <c r="F1529" s="2"/>
      <c r="G1529" s="2"/>
      <c r="H1529" s="2"/>
    </row>
    <row r="1530" spans="4:8">
      <c r="D1530" s="2"/>
      <c r="E1530" s="2"/>
      <c r="F1530" s="2"/>
      <c r="G1530" s="2"/>
      <c r="H1530" s="2"/>
    </row>
    <row r="1531" spans="4:8">
      <c r="D1531" s="2"/>
      <c r="E1531" s="2"/>
      <c r="F1531" s="2"/>
      <c r="G1531" s="2"/>
      <c r="H1531" s="2"/>
    </row>
    <row r="1532" spans="4:8">
      <c r="D1532" s="2"/>
      <c r="E1532" s="2"/>
      <c r="F1532" s="2"/>
      <c r="G1532" s="2"/>
      <c r="H1532" s="2"/>
    </row>
    <row r="1533" spans="4:8">
      <c r="D1533" s="2"/>
      <c r="E1533" s="2"/>
      <c r="F1533" s="2"/>
      <c r="G1533" s="2"/>
      <c r="H1533" s="2"/>
    </row>
    <row r="1534" spans="4:8">
      <c r="D1534" s="2"/>
      <c r="E1534" s="2"/>
      <c r="F1534" s="2"/>
      <c r="G1534" s="2"/>
      <c r="H1534" s="2"/>
    </row>
    <row r="1535" spans="4:8">
      <c r="D1535" s="2"/>
      <c r="E1535" s="2"/>
      <c r="F1535" s="2"/>
      <c r="G1535" s="2"/>
      <c r="H1535" s="2"/>
    </row>
    <row r="1536" spans="4:8">
      <c r="D1536" s="2"/>
      <c r="E1536" s="2"/>
      <c r="F1536" s="2"/>
      <c r="G1536" s="2"/>
      <c r="H1536" s="2"/>
    </row>
    <row r="1537" spans="4:8">
      <c r="D1537" s="2"/>
      <c r="E1537" s="2"/>
      <c r="F1537" s="2"/>
      <c r="G1537" s="2"/>
      <c r="H1537" s="2"/>
    </row>
    <row r="1538" spans="4:8">
      <c r="D1538" s="2"/>
      <c r="E1538" s="2"/>
      <c r="F1538" s="2"/>
      <c r="G1538" s="2"/>
      <c r="H1538" s="2"/>
    </row>
    <row r="1539" spans="4:8">
      <c r="D1539" s="2"/>
      <c r="E1539" s="2"/>
      <c r="F1539" s="2"/>
      <c r="G1539" s="2"/>
      <c r="H1539" s="2"/>
    </row>
    <row r="1540" spans="4:8">
      <c r="D1540" s="2"/>
      <c r="E1540" s="2"/>
      <c r="F1540" s="2"/>
      <c r="G1540" s="2"/>
      <c r="H1540" s="2"/>
    </row>
    <row r="1541" spans="4:8">
      <c r="D1541" s="2"/>
      <c r="E1541" s="2"/>
      <c r="F1541" s="2"/>
      <c r="G1541" s="2"/>
      <c r="H1541" s="2"/>
    </row>
    <row r="1542" spans="4:8">
      <c r="D1542" s="2"/>
      <c r="E1542" s="2"/>
      <c r="F1542" s="2"/>
      <c r="G1542" s="2"/>
      <c r="H1542" s="2"/>
    </row>
    <row r="1543" spans="4:8">
      <c r="D1543" s="2"/>
      <c r="E1543" s="2"/>
      <c r="F1543" s="2"/>
      <c r="G1543" s="2"/>
      <c r="H1543" s="2"/>
    </row>
    <row r="1544" spans="4:8">
      <c r="D1544" s="2"/>
      <c r="E1544" s="2"/>
      <c r="F1544" s="2"/>
      <c r="G1544" s="2"/>
      <c r="H1544" s="2"/>
    </row>
    <row r="1545" spans="4:8">
      <c r="D1545" s="2"/>
      <c r="E1545" s="2"/>
      <c r="F1545" s="2"/>
      <c r="G1545" s="2"/>
      <c r="H1545" s="2"/>
    </row>
    <row r="1546" spans="4:8">
      <c r="D1546" s="2"/>
      <c r="E1546" s="2"/>
      <c r="F1546" s="2"/>
      <c r="G1546" s="2"/>
      <c r="H1546" s="2"/>
    </row>
    <row r="1547" spans="4:8">
      <c r="D1547" s="2"/>
      <c r="E1547" s="2"/>
      <c r="F1547" s="2"/>
      <c r="G1547" s="2"/>
      <c r="H1547" s="2"/>
    </row>
    <row r="1548" spans="4:8">
      <c r="D1548" s="2"/>
      <c r="E1548" s="2"/>
      <c r="F1548" s="2"/>
      <c r="G1548" s="2"/>
      <c r="H1548" s="2"/>
    </row>
    <row r="1549" spans="4:8">
      <c r="D1549" s="2"/>
      <c r="E1549" s="2"/>
      <c r="F1549" s="2"/>
      <c r="G1549" s="2"/>
      <c r="H1549" s="2"/>
    </row>
    <row r="1550" spans="4:8">
      <c r="D1550" s="2"/>
      <c r="E1550" s="2"/>
      <c r="F1550" s="2"/>
      <c r="G1550" s="2"/>
      <c r="H1550" s="2"/>
    </row>
    <row r="1551" spans="4:8">
      <c r="D1551" s="2"/>
      <c r="E1551" s="2"/>
      <c r="F1551" s="2"/>
      <c r="G1551" s="2"/>
      <c r="H1551" s="2"/>
    </row>
    <row r="1552" spans="4:8">
      <c r="D1552" s="2"/>
      <c r="E1552" s="2"/>
      <c r="F1552" s="2"/>
      <c r="G1552" s="2"/>
      <c r="H1552" s="2"/>
    </row>
    <row r="1553" spans="4:8">
      <c r="D1553" s="2"/>
      <c r="E1553" s="2"/>
      <c r="F1553" s="2"/>
      <c r="G1553" s="2"/>
      <c r="H1553" s="2"/>
    </row>
    <row r="1554" spans="4:8">
      <c r="D1554" s="2"/>
      <c r="E1554" s="2"/>
      <c r="F1554" s="2"/>
      <c r="G1554" s="2"/>
      <c r="H1554" s="2"/>
    </row>
    <row r="1555" spans="4:8">
      <c r="D1555" s="2"/>
      <c r="E1555" s="2"/>
      <c r="F1555" s="2"/>
      <c r="G1555" s="2"/>
      <c r="H1555" s="2"/>
    </row>
    <row r="1556" spans="4:8">
      <c r="D1556" s="2"/>
      <c r="E1556" s="2"/>
      <c r="F1556" s="2"/>
      <c r="G1556" s="2"/>
      <c r="H1556" s="2"/>
    </row>
    <row r="1557" spans="4:8">
      <c r="D1557" s="2"/>
      <c r="E1557" s="2"/>
      <c r="F1557" s="2"/>
      <c r="G1557" s="2"/>
      <c r="H1557" s="2"/>
    </row>
    <row r="1558" spans="4:8">
      <c r="D1558" s="2"/>
      <c r="E1558" s="2"/>
      <c r="F1558" s="2"/>
      <c r="G1558" s="2"/>
      <c r="H1558" s="2"/>
    </row>
    <row r="1559" spans="4:8">
      <c r="D1559" s="2"/>
      <c r="E1559" s="2"/>
      <c r="F1559" s="2"/>
      <c r="G1559" s="2"/>
      <c r="H1559" s="2"/>
    </row>
    <row r="1560" spans="4:8">
      <c r="D1560" s="2"/>
      <c r="E1560" s="2"/>
      <c r="F1560" s="2"/>
      <c r="G1560" s="2"/>
      <c r="H1560" s="2"/>
    </row>
    <row r="1561" spans="4:8">
      <c r="D1561" s="2"/>
      <c r="E1561" s="2"/>
      <c r="F1561" s="2"/>
      <c r="G1561" s="2"/>
      <c r="H1561" s="2"/>
    </row>
    <row r="1562" spans="4:8">
      <c r="D1562" s="2"/>
      <c r="E1562" s="2"/>
      <c r="F1562" s="2"/>
      <c r="G1562" s="2"/>
      <c r="H1562" s="2"/>
    </row>
    <row r="1563" spans="4:8">
      <c r="D1563" s="2"/>
      <c r="E1563" s="2"/>
      <c r="F1563" s="2"/>
      <c r="G1563" s="2"/>
      <c r="H1563" s="2"/>
    </row>
    <row r="1564" spans="4:8">
      <c r="D1564" s="2"/>
      <c r="E1564" s="2"/>
      <c r="F1564" s="2"/>
      <c r="G1564" s="2"/>
      <c r="H1564" s="2"/>
    </row>
    <row r="1565" spans="4:8">
      <c r="D1565" s="2"/>
      <c r="E1565" s="2"/>
      <c r="F1565" s="2"/>
      <c r="G1565" s="2"/>
      <c r="H1565" s="2"/>
    </row>
    <row r="1566" spans="4:8">
      <c r="D1566" s="2"/>
      <c r="E1566" s="2"/>
      <c r="F1566" s="2"/>
      <c r="G1566" s="2"/>
      <c r="H1566" s="2"/>
    </row>
    <row r="1567" spans="4:8">
      <c r="D1567" s="2"/>
      <c r="E1567" s="2"/>
      <c r="F1567" s="2"/>
      <c r="G1567" s="2"/>
      <c r="H1567" s="2"/>
    </row>
    <row r="1568" spans="4:8">
      <c r="D1568" s="2"/>
      <c r="E1568" s="2"/>
      <c r="F1568" s="2"/>
      <c r="G1568" s="2"/>
      <c r="H1568" s="2"/>
    </row>
    <row r="1569" spans="4:8">
      <c r="D1569" s="2"/>
      <c r="E1569" s="2"/>
      <c r="F1569" s="2"/>
      <c r="G1569" s="2"/>
      <c r="H1569" s="2"/>
    </row>
    <row r="1570" spans="4:8">
      <c r="D1570" s="2"/>
      <c r="E1570" s="2"/>
      <c r="F1570" s="2"/>
      <c r="G1570" s="2"/>
      <c r="H1570" s="2"/>
    </row>
    <row r="1571" spans="4:8">
      <c r="D1571" s="2"/>
      <c r="E1571" s="2"/>
      <c r="F1571" s="2"/>
      <c r="G1571" s="2"/>
      <c r="H1571" s="2"/>
    </row>
    <row r="1572" spans="4:8">
      <c r="D1572" s="2"/>
      <c r="E1572" s="2"/>
      <c r="F1572" s="2"/>
      <c r="G1572" s="2"/>
      <c r="H1572" s="2"/>
    </row>
    <row r="1573" spans="4:8">
      <c r="D1573" s="2"/>
      <c r="E1573" s="2"/>
      <c r="F1573" s="2"/>
      <c r="G1573" s="2"/>
      <c r="H1573" s="2"/>
    </row>
    <row r="1574" spans="4:8">
      <c r="D1574" s="2"/>
      <c r="E1574" s="2"/>
      <c r="F1574" s="2"/>
      <c r="G1574" s="2"/>
      <c r="H1574" s="2"/>
    </row>
    <row r="1575" spans="4:8">
      <c r="D1575" s="2"/>
      <c r="E1575" s="2"/>
      <c r="F1575" s="2"/>
      <c r="G1575" s="2"/>
      <c r="H1575" s="2"/>
    </row>
    <row r="1576" spans="4:8">
      <c r="D1576" s="2"/>
      <c r="E1576" s="2"/>
      <c r="F1576" s="2"/>
      <c r="G1576" s="2"/>
      <c r="H1576" s="2"/>
    </row>
    <row r="1577" spans="4:8">
      <c r="D1577" s="2"/>
      <c r="E1577" s="2"/>
      <c r="F1577" s="2"/>
      <c r="G1577" s="2"/>
      <c r="H1577" s="2"/>
    </row>
    <row r="1578" spans="4:8">
      <c r="D1578" s="2"/>
      <c r="E1578" s="2"/>
      <c r="F1578" s="2"/>
      <c r="G1578" s="2"/>
      <c r="H1578" s="2"/>
    </row>
    <row r="1579" spans="4:8">
      <c r="D1579" s="2"/>
      <c r="E1579" s="2"/>
      <c r="F1579" s="2"/>
      <c r="G1579" s="2"/>
      <c r="H1579" s="2"/>
    </row>
    <row r="1580" spans="4:8">
      <c r="D1580" s="2"/>
      <c r="E1580" s="2"/>
      <c r="F1580" s="2"/>
      <c r="G1580" s="2"/>
      <c r="H1580" s="2"/>
    </row>
    <row r="1581" spans="4:8">
      <c r="D1581" s="2"/>
      <c r="E1581" s="2"/>
      <c r="F1581" s="2"/>
      <c r="G1581" s="2"/>
      <c r="H1581" s="2"/>
    </row>
    <row r="1582" spans="4:8">
      <c r="D1582" s="2"/>
      <c r="E1582" s="2"/>
      <c r="F1582" s="2"/>
      <c r="G1582" s="2"/>
      <c r="H1582" s="2"/>
    </row>
    <row r="1583" spans="4:8">
      <c r="D1583" s="2"/>
      <c r="E1583" s="2"/>
      <c r="F1583" s="2"/>
      <c r="G1583" s="2"/>
      <c r="H1583" s="2"/>
    </row>
    <row r="1584" spans="4:8">
      <c r="D1584" s="2"/>
      <c r="E1584" s="2"/>
      <c r="F1584" s="2"/>
      <c r="G1584" s="2"/>
      <c r="H1584" s="2"/>
    </row>
    <row r="1585" spans="4:8">
      <c r="D1585" s="2"/>
      <c r="E1585" s="2"/>
      <c r="F1585" s="2"/>
      <c r="G1585" s="2"/>
      <c r="H1585" s="2"/>
    </row>
    <row r="1586" spans="4:8">
      <c r="D1586" s="2"/>
      <c r="E1586" s="2"/>
      <c r="F1586" s="2"/>
      <c r="G1586" s="2"/>
      <c r="H1586" s="2"/>
    </row>
    <row r="1587" spans="4:8">
      <c r="D1587" s="2"/>
      <c r="E1587" s="2"/>
      <c r="F1587" s="2"/>
      <c r="G1587" s="2"/>
      <c r="H1587" s="2"/>
    </row>
    <row r="1588" spans="4:8">
      <c r="D1588" s="2"/>
      <c r="E1588" s="2"/>
      <c r="F1588" s="2"/>
      <c r="G1588" s="2"/>
      <c r="H1588" s="2"/>
    </row>
    <row r="1589" spans="4:8">
      <c r="D1589" s="2"/>
      <c r="E1589" s="2"/>
      <c r="F1589" s="2"/>
      <c r="G1589" s="2"/>
      <c r="H1589" s="2"/>
    </row>
    <row r="1590" spans="4:8">
      <c r="D1590" s="2"/>
      <c r="E1590" s="2"/>
      <c r="F1590" s="2"/>
      <c r="G1590" s="2"/>
      <c r="H1590" s="2"/>
    </row>
    <row r="1591" spans="4:8">
      <c r="D1591" s="2"/>
      <c r="E1591" s="2"/>
      <c r="F1591" s="2"/>
      <c r="G1591" s="2"/>
      <c r="H1591" s="2"/>
    </row>
    <row r="1592" spans="4:8">
      <c r="D1592" s="2"/>
      <c r="E1592" s="2"/>
      <c r="F1592" s="2"/>
      <c r="G1592" s="2"/>
      <c r="H1592" s="2"/>
    </row>
    <row r="1593" spans="4:8">
      <c r="D1593" s="2"/>
      <c r="E1593" s="2"/>
      <c r="F1593" s="2"/>
      <c r="G1593" s="2"/>
      <c r="H1593" s="2"/>
    </row>
    <row r="1594" spans="4:8">
      <c r="D1594" s="2"/>
      <c r="E1594" s="2"/>
      <c r="F1594" s="2"/>
      <c r="G1594" s="2"/>
      <c r="H1594" s="2"/>
    </row>
    <row r="1595" spans="4:8">
      <c r="D1595" s="2"/>
      <c r="E1595" s="2"/>
      <c r="F1595" s="2"/>
      <c r="G1595" s="2"/>
      <c r="H1595" s="2"/>
    </row>
    <row r="1596" spans="4:8">
      <c r="D1596" s="2"/>
      <c r="E1596" s="2"/>
      <c r="F1596" s="2"/>
      <c r="G1596" s="2"/>
      <c r="H1596" s="2"/>
    </row>
    <row r="1597" spans="4:8">
      <c r="D1597" s="2"/>
      <c r="E1597" s="2"/>
      <c r="F1597" s="2"/>
      <c r="G1597" s="2"/>
      <c r="H1597" s="2"/>
    </row>
    <row r="1598" spans="4:8">
      <c r="D1598" s="2"/>
      <c r="E1598" s="2"/>
      <c r="F1598" s="2"/>
      <c r="G1598" s="2"/>
      <c r="H1598" s="2"/>
    </row>
    <row r="1599" spans="4:8">
      <c r="D1599" s="2"/>
      <c r="E1599" s="2"/>
      <c r="F1599" s="2"/>
      <c r="G1599" s="2"/>
      <c r="H1599" s="2"/>
    </row>
    <row r="1600" spans="4:8">
      <c r="D1600" s="2"/>
      <c r="E1600" s="2"/>
      <c r="F1600" s="2"/>
      <c r="G1600" s="2"/>
      <c r="H1600" s="2"/>
    </row>
    <row r="1601" spans="4:8">
      <c r="D1601" s="2"/>
      <c r="E1601" s="2"/>
      <c r="F1601" s="2"/>
      <c r="G1601" s="2"/>
      <c r="H1601" s="2"/>
    </row>
    <row r="1602" spans="4:8">
      <c r="D1602" s="2"/>
      <c r="E1602" s="2"/>
      <c r="F1602" s="2"/>
      <c r="G1602" s="2"/>
      <c r="H1602" s="2"/>
    </row>
    <row r="1603" spans="4:8">
      <c r="D1603" s="2"/>
      <c r="E1603" s="2"/>
      <c r="F1603" s="2"/>
      <c r="G1603" s="2"/>
      <c r="H1603" s="2"/>
    </row>
    <row r="1604" spans="4:8">
      <c r="D1604" s="2"/>
      <c r="E1604" s="2"/>
      <c r="F1604" s="2"/>
      <c r="G1604" s="2"/>
      <c r="H1604" s="2"/>
    </row>
    <row r="1605" spans="4:8">
      <c r="D1605" s="2"/>
      <c r="E1605" s="2"/>
      <c r="F1605" s="2"/>
      <c r="G1605" s="2"/>
      <c r="H1605" s="2"/>
    </row>
    <row r="1606" spans="4:8">
      <c r="D1606" s="2"/>
      <c r="E1606" s="2"/>
      <c r="F1606" s="2"/>
      <c r="G1606" s="2"/>
      <c r="H1606" s="2"/>
    </row>
    <row r="1607" spans="4:8">
      <c r="D1607" s="2"/>
      <c r="E1607" s="2"/>
      <c r="F1607" s="2"/>
      <c r="G1607" s="2"/>
      <c r="H1607" s="2"/>
    </row>
    <row r="1608" spans="4:8">
      <c r="D1608" s="2"/>
      <c r="E1608" s="2"/>
      <c r="F1608" s="2"/>
      <c r="G1608" s="2"/>
      <c r="H1608" s="2"/>
    </row>
    <row r="1609" spans="4:8">
      <c r="D1609" s="2"/>
      <c r="E1609" s="2"/>
      <c r="F1609" s="2"/>
      <c r="G1609" s="2"/>
      <c r="H1609" s="2"/>
    </row>
    <row r="1610" spans="4:8">
      <c r="D1610" s="2"/>
      <c r="E1610" s="2"/>
      <c r="F1610" s="2"/>
      <c r="G1610" s="2"/>
      <c r="H1610" s="2"/>
    </row>
    <row r="1611" spans="4:8">
      <c r="D1611" s="2"/>
      <c r="E1611" s="2"/>
      <c r="F1611" s="2"/>
      <c r="G1611" s="2"/>
      <c r="H1611" s="2"/>
    </row>
    <row r="1612" spans="4:8">
      <c r="D1612" s="2"/>
      <c r="E1612" s="2"/>
      <c r="F1612" s="2"/>
      <c r="G1612" s="2"/>
      <c r="H1612" s="2"/>
    </row>
    <row r="1613" spans="4:8">
      <c r="D1613" s="2"/>
      <c r="E1613" s="2"/>
      <c r="F1613" s="2"/>
      <c r="G1613" s="2"/>
      <c r="H1613" s="2"/>
    </row>
    <row r="1614" spans="4:8">
      <c r="D1614" s="2"/>
      <c r="E1614" s="2"/>
      <c r="F1614" s="2"/>
      <c r="G1614" s="2"/>
      <c r="H1614" s="2"/>
    </row>
    <row r="1615" spans="4:8">
      <c r="D1615" s="2"/>
      <c r="E1615" s="2"/>
      <c r="F1615" s="2"/>
      <c r="G1615" s="2"/>
      <c r="H1615" s="2"/>
    </row>
    <row r="1616" spans="4:8">
      <c r="D1616" s="2"/>
      <c r="E1616" s="2"/>
      <c r="F1616" s="2"/>
      <c r="G1616" s="2"/>
      <c r="H1616" s="2"/>
    </row>
    <row r="1617" spans="4:8">
      <c r="D1617" s="2"/>
      <c r="E1617" s="2"/>
      <c r="F1617" s="2"/>
      <c r="G1617" s="2"/>
      <c r="H1617" s="2"/>
    </row>
    <row r="1618" spans="4:8">
      <c r="D1618" s="2"/>
      <c r="E1618" s="2"/>
      <c r="F1618" s="2"/>
      <c r="G1618" s="2"/>
      <c r="H1618" s="2"/>
    </row>
    <row r="1619" spans="4:8">
      <c r="D1619" s="2"/>
      <c r="E1619" s="2"/>
      <c r="F1619" s="2"/>
      <c r="G1619" s="2"/>
      <c r="H1619" s="2"/>
    </row>
    <row r="1620" spans="4:8">
      <c r="D1620" s="2"/>
      <c r="E1620" s="2"/>
      <c r="F1620" s="2"/>
      <c r="G1620" s="2"/>
      <c r="H1620" s="2"/>
    </row>
    <row r="1621" spans="4:8">
      <c r="D1621" s="2"/>
      <c r="E1621" s="2"/>
      <c r="F1621" s="2"/>
      <c r="G1621" s="2"/>
      <c r="H1621" s="2"/>
    </row>
    <row r="1622" spans="4:8">
      <c r="D1622" s="2"/>
      <c r="E1622" s="2"/>
      <c r="F1622" s="2"/>
      <c r="G1622" s="2"/>
      <c r="H1622" s="2"/>
    </row>
    <row r="1623" spans="4:8">
      <c r="D1623" s="2"/>
      <c r="E1623" s="2"/>
      <c r="F1623" s="2"/>
      <c r="G1623" s="2"/>
      <c r="H1623" s="2"/>
    </row>
    <row r="1624" spans="4:8">
      <c r="D1624" s="2"/>
      <c r="E1624" s="2"/>
      <c r="F1624" s="2"/>
      <c r="G1624" s="2"/>
      <c r="H1624" s="2"/>
    </row>
    <row r="1625" spans="4:8">
      <c r="D1625" s="2"/>
      <c r="E1625" s="2"/>
      <c r="F1625" s="2"/>
      <c r="G1625" s="2"/>
      <c r="H1625" s="2"/>
    </row>
    <row r="1626" spans="4:8">
      <c r="D1626" s="2"/>
      <c r="E1626" s="2"/>
      <c r="F1626" s="2"/>
      <c r="G1626" s="2"/>
      <c r="H1626" s="2"/>
    </row>
    <row r="1627" spans="4:8">
      <c r="D1627" s="2"/>
      <c r="E1627" s="2"/>
      <c r="F1627" s="2"/>
      <c r="G1627" s="2"/>
      <c r="H1627" s="2"/>
    </row>
    <row r="1628" spans="4:8">
      <c r="D1628" s="2"/>
      <c r="E1628" s="2"/>
      <c r="F1628" s="2"/>
      <c r="G1628" s="2"/>
      <c r="H1628" s="2"/>
    </row>
    <row r="1629" spans="4:8">
      <c r="D1629" s="2"/>
      <c r="E1629" s="2"/>
      <c r="F1629" s="2"/>
      <c r="G1629" s="2"/>
      <c r="H1629" s="2"/>
    </row>
    <row r="1630" spans="4:8">
      <c r="D1630" s="2"/>
      <c r="E1630" s="2"/>
      <c r="F1630" s="2"/>
      <c r="G1630" s="2"/>
      <c r="H1630" s="2"/>
    </row>
    <row r="1631" spans="4:8">
      <c r="D1631" s="2"/>
      <c r="E1631" s="2"/>
      <c r="F1631" s="2"/>
      <c r="G1631" s="2"/>
      <c r="H1631" s="2"/>
    </row>
    <row r="1632" spans="4:8">
      <c r="D1632" s="2"/>
      <c r="E1632" s="2"/>
      <c r="F1632" s="2"/>
      <c r="G1632" s="2"/>
      <c r="H1632" s="2"/>
    </row>
    <row r="1633" spans="4:8">
      <c r="D1633" s="2"/>
      <c r="E1633" s="2"/>
      <c r="F1633" s="2"/>
      <c r="G1633" s="2"/>
      <c r="H1633" s="2"/>
    </row>
    <row r="1634" spans="4:8">
      <c r="D1634" s="2"/>
      <c r="E1634" s="2"/>
      <c r="F1634" s="2"/>
      <c r="G1634" s="2"/>
      <c r="H1634" s="2"/>
    </row>
    <row r="1635" spans="4:8">
      <c r="D1635" s="2"/>
      <c r="E1635" s="2"/>
      <c r="F1635" s="2"/>
      <c r="G1635" s="2"/>
      <c r="H1635" s="2"/>
    </row>
    <row r="1636" spans="4:8">
      <c r="D1636" s="2"/>
      <c r="E1636" s="2"/>
      <c r="F1636" s="2"/>
      <c r="G1636" s="2"/>
      <c r="H1636" s="2"/>
    </row>
    <row r="1637" spans="4:8">
      <c r="D1637" s="2"/>
      <c r="E1637" s="2"/>
      <c r="F1637" s="2"/>
      <c r="G1637" s="2"/>
      <c r="H1637" s="2"/>
    </row>
    <row r="1638" spans="4:8">
      <c r="D1638" s="2"/>
      <c r="E1638" s="2"/>
      <c r="F1638" s="2"/>
      <c r="G1638" s="2"/>
      <c r="H1638" s="2"/>
    </row>
    <row r="1639" spans="4:8">
      <c r="D1639" s="2"/>
      <c r="E1639" s="2"/>
      <c r="F1639" s="2"/>
      <c r="G1639" s="2"/>
      <c r="H1639" s="2"/>
    </row>
    <row r="1640" spans="4:8">
      <c r="D1640" s="2"/>
      <c r="E1640" s="2"/>
      <c r="F1640" s="2"/>
      <c r="G1640" s="2"/>
      <c r="H1640" s="2"/>
    </row>
    <row r="1641" spans="4:8">
      <c r="D1641" s="2"/>
      <c r="E1641" s="2"/>
      <c r="F1641" s="2"/>
      <c r="G1641" s="2"/>
      <c r="H1641" s="2"/>
    </row>
    <row r="1642" spans="4:8">
      <c r="D1642" s="2"/>
      <c r="E1642" s="2"/>
      <c r="F1642" s="2"/>
      <c r="G1642" s="2"/>
      <c r="H1642" s="2"/>
    </row>
    <row r="1643" spans="4:8">
      <c r="D1643" s="2"/>
      <c r="E1643" s="2"/>
      <c r="F1643" s="2"/>
      <c r="G1643" s="2"/>
      <c r="H1643" s="2"/>
    </row>
    <row r="1644" spans="4:8">
      <c r="D1644" s="2"/>
      <c r="E1644" s="2"/>
      <c r="F1644" s="2"/>
      <c r="G1644" s="2"/>
      <c r="H1644" s="2"/>
    </row>
    <row r="1645" spans="4:8">
      <c r="D1645" s="2"/>
      <c r="E1645" s="2"/>
      <c r="F1645" s="2"/>
      <c r="G1645" s="2"/>
      <c r="H1645" s="2"/>
    </row>
    <row r="1646" spans="4:8">
      <c r="D1646" s="2"/>
      <c r="E1646" s="2"/>
      <c r="F1646" s="2"/>
      <c r="G1646" s="2"/>
      <c r="H1646" s="2"/>
    </row>
    <row r="1647" spans="4:8">
      <c r="D1647" s="2"/>
      <c r="E1647" s="2"/>
      <c r="F1647" s="2"/>
      <c r="G1647" s="2"/>
      <c r="H1647" s="2"/>
    </row>
    <row r="1648" spans="4:8">
      <c r="D1648" s="2"/>
      <c r="E1648" s="2"/>
      <c r="F1648" s="2"/>
      <c r="G1648" s="2"/>
      <c r="H1648" s="2"/>
    </row>
    <row r="1649" spans="4:8">
      <c r="D1649" s="2"/>
      <c r="E1649" s="2"/>
      <c r="F1649" s="2"/>
      <c r="G1649" s="2"/>
      <c r="H1649" s="2"/>
    </row>
    <row r="1650" spans="4:8">
      <c r="D1650" s="2"/>
      <c r="E1650" s="2"/>
      <c r="F1650" s="2"/>
      <c r="G1650" s="2"/>
      <c r="H1650" s="2"/>
    </row>
    <row r="1651" spans="4:8">
      <c r="D1651" s="2"/>
      <c r="E1651" s="2"/>
      <c r="F1651" s="2"/>
      <c r="G1651" s="2"/>
      <c r="H1651" s="2"/>
    </row>
    <row r="1652" spans="4:8">
      <c r="D1652" s="2"/>
      <c r="E1652" s="2"/>
      <c r="F1652" s="2"/>
      <c r="G1652" s="2"/>
      <c r="H1652" s="2"/>
    </row>
    <row r="1653" spans="4:8">
      <c r="D1653" s="2"/>
      <c r="E1653" s="2"/>
      <c r="F1653" s="2"/>
      <c r="G1653" s="2"/>
      <c r="H1653" s="2"/>
    </row>
    <row r="1654" spans="4:8">
      <c r="D1654" s="2"/>
      <c r="E1654" s="2"/>
      <c r="F1654" s="2"/>
      <c r="G1654" s="2"/>
      <c r="H1654" s="2"/>
    </row>
    <row r="1655" spans="4:8">
      <c r="D1655" s="2"/>
      <c r="E1655" s="2"/>
      <c r="F1655" s="2"/>
      <c r="G1655" s="2"/>
      <c r="H1655" s="2"/>
    </row>
    <row r="1656" spans="4:8">
      <c r="D1656" s="2"/>
      <c r="E1656" s="2"/>
      <c r="F1656" s="2"/>
      <c r="G1656" s="2"/>
      <c r="H1656" s="2"/>
    </row>
    <row r="1657" spans="4:8">
      <c r="D1657" s="2"/>
      <c r="E1657" s="2"/>
      <c r="F1657" s="2"/>
      <c r="G1657" s="2"/>
      <c r="H1657" s="2"/>
    </row>
    <row r="1658" spans="4:8">
      <c r="D1658" s="2"/>
      <c r="E1658" s="2"/>
      <c r="F1658" s="2"/>
      <c r="G1658" s="2"/>
      <c r="H1658" s="2"/>
    </row>
    <row r="1659" spans="4:8">
      <c r="D1659" s="2"/>
      <c r="E1659" s="2"/>
      <c r="F1659" s="2"/>
      <c r="G1659" s="2"/>
      <c r="H1659" s="2"/>
    </row>
    <row r="1660" spans="4:8">
      <c r="D1660" s="2"/>
      <c r="E1660" s="2"/>
      <c r="F1660" s="2"/>
      <c r="G1660" s="2"/>
      <c r="H1660" s="2"/>
    </row>
    <row r="1661" spans="4:8">
      <c r="D1661" s="2"/>
      <c r="E1661" s="2"/>
      <c r="F1661" s="2"/>
      <c r="G1661" s="2"/>
      <c r="H1661" s="2"/>
    </row>
    <row r="1662" spans="4:8">
      <c r="D1662" s="2"/>
      <c r="E1662" s="2"/>
      <c r="F1662" s="2"/>
      <c r="G1662" s="2"/>
      <c r="H1662" s="2"/>
    </row>
    <row r="1663" spans="4:8">
      <c r="D1663" s="2"/>
      <c r="E1663" s="2"/>
      <c r="F1663" s="2"/>
      <c r="G1663" s="2"/>
      <c r="H1663" s="2"/>
    </row>
    <row r="1664" spans="4:8">
      <c r="D1664" s="2"/>
      <c r="E1664" s="2"/>
      <c r="F1664" s="2"/>
      <c r="G1664" s="2"/>
      <c r="H1664" s="2"/>
    </row>
    <row r="1665" spans="4:8">
      <c r="D1665" s="2"/>
      <c r="E1665" s="2"/>
      <c r="F1665" s="2"/>
      <c r="G1665" s="2"/>
      <c r="H1665" s="2"/>
    </row>
    <row r="1666" spans="4:8">
      <c r="D1666" s="2"/>
      <c r="E1666" s="2"/>
      <c r="F1666" s="2"/>
      <c r="G1666" s="2"/>
      <c r="H1666" s="2"/>
    </row>
    <row r="1667" spans="4:8">
      <c r="D1667" s="2"/>
      <c r="E1667" s="2"/>
      <c r="F1667" s="2"/>
      <c r="G1667" s="2"/>
      <c r="H1667" s="2"/>
    </row>
    <row r="1668" spans="4:8">
      <c r="D1668" s="2"/>
      <c r="E1668" s="2"/>
      <c r="F1668" s="2"/>
      <c r="G1668" s="2"/>
      <c r="H1668" s="2"/>
    </row>
    <row r="1669" spans="4:8">
      <c r="D1669" s="2"/>
      <c r="E1669" s="2"/>
      <c r="F1669" s="2"/>
      <c r="G1669" s="2"/>
      <c r="H1669" s="2"/>
    </row>
    <row r="1670" spans="4:8">
      <c r="D1670" s="2"/>
      <c r="E1670" s="2"/>
      <c r="F1670" s="2"/>
      <c r="G1670" s="2"/>
      <c r="H1670" s="2"/>
    </row>
    <row r="1671" spans="4:8">
      <c r="D1671" s="2"/>
      <c r="E1671" s="2"/>
      <c r="F1671" s="2"/>
      <c r="G1671" s="2"/>
      <c r="H1671" s="2"/>
    </row>
    <row r="1672" spans="4:8">
      <c r="D1672" s="2"/>
      <c r="E1672" s="2"/>
      <c r="F1672" s="2"/>
      <c r="G1672" s="2"/>
      <c r="H1672" s="2"/>
    </row>
    <row r="1673" spans="4:8">
      <c r="D1673" s="2"/>
      <c r="E1673" s="2"/>
      <c r="F1673" s="2"/>
      <c r="G1673" s="2"/>
      <c r="H1673" s="2"/>
    </row>
    <row r="1674" spans="4:8">
      <c r="D1674" s="2"/>
      <c r="E1674" s="2"/>
      <c r="F1674" s="2"/>
      <c r="G1674" s="2"/>
      <c r="H1674" s="2"/>
    </row>
    <row r="1675" spans="4:8">
      <c r="D1675" s="2"/>
      <c r="E1675" s="2"/>
      <c r="F1675" s="2"/>
      <c r="G1675" s="2"/>
      <c r="H1675" s="2"/>
    </row>
    <row r="1676" spans="4:8">
      <c r="D1676" s="2"/>
      <c r="E1676" s="2"/>
      <c r="F1676" s="2"/>
      <c r="G1676" s="2"/>
      <c r="H1676" s="2"/>
    </row>
    <row r="1677" spans="4:8">
      <c r="D1677" s="2"/>
      <c r="E1677" s="2"/>
      <c r="F1677" s="2"/>
      <c r="G1677" s="2"/>
      <c r="H1677" s="2"/>
    </row>
    <row r="1678" spans="4:8">
      <c r="D1678" s="2"/>
      <c r="E1678" s="2"/>
      <c r="F1678" s="2"/>
      <c r="G1678" s="2"/>
      <c r="H1678" s="2"/>
    </row>
    <row r="1679" spans="4:8">
      <c r="D1679" s="2"/>
      <c r="E1679" s="2"/>
      <c r="F1679" s="2"/>
      <c r="G1679" s="2"/>
      <c r="H1679" s="2"/>
    </row>
    <row r="1680" spans="4:8">
      <c r="D1680" s="2"/>
      <c r="E1680" s="2"/>
      <c r="F1680" s="2"/>
      <c r="G1680" s="2"/>
      <c r="H1680" s="2"/>
    </row>
    <row r="1681" spans="4:8">
      <c r="D1681" s="2"/>
      <c r="E1681" s="2"/>
      <c r="F1681" s="2"/>
      <c r="G1681" s="2"/>
      <c r="H1681" s="2"/>
    </row>
    <row r="1682" spans="4:8">
      <c r="D1682" s="2"/>
      <c r="E1682" s="2"/>
      <c r="F1682" s="2"/>
      <c r="G1682" s="2"/>
      <c r="H1682" s="2"/>
    </row>
    <row r="1683" spans="4:8">
      <c r="D1683" s="2"/>
      <c r="E1683" s="2"/>
      <c r="F1683" s="2"/>
      <c r="G1683" s="2"/>
      <c r="H1683" s="2"/>
    </row>
    <row r="1684" spans="4:8">
      <c r="D1684" s="2"/>
      <c r="E1684" s="2"/>
      <c r="F1684" s="2"/>
      <c r="G1684" s="2"/>
      <c r="H1684" s="2"/>
    </row>
    <row r="1685" spans="4:8">
      <c r="D1685" s="2"/>
      <c r="E1685" s="2"/>
      <c r="F1685" s="2"/>
      <c r="G1685" s="2"/>
      <c r="H1685" s="2"/>
    </row>
    <row r="1686" spans="4:8">
      <c r="D1686" s="2"/>
      <c r="E1686" s="2"/>
      <c r="F1686" s="2"/>
      <c r="G1686" s="2"/>
      <c r="H1686" s="2"/>
    </row>
    <row r="1687" spans="4:8">
      <c r="D1687" s="2"/>
      <c r="E1687" s="2"/>
      <c r="F1687" s="2"/>
      <c r="G1687" s="2"/>
      <c r="H1687" s="2"/>
    </row>
    <row r="1688" spans="4:8">
      <c r="D1688" s="2"/>
      <c r="E1688" s="2"/>
      <c r="F1688" s="2"/>
      <c r="G1688" s="2"/>
      <c r="H1688" s="2"/>
    </row>
    <row r="1689" spans="4:8">
      <c r="D1689" s="2"/>
      <c r="E1689" s="2"/>
      <c r="F1689" s="2"/>
      <c r="G1689" s="2"/>
      <c r="H1689" s="2"/>
    </row>
    <row r="1690" spans="4:8">
      <c r="D1690" s="2"/>
      <c r="E1690" s="2"/>
      <c r="F1690" s="2"/>
      <c r="G1690" s="2"/>
      <c r="H1690" s="2"/>
    </row>
    <row r="1691" spans="4:8">
      <c r="D1691" s="2"/>
      <c r="E1691" s="2"/>
      <c r="F1691" s="2"/>
      <c r="G1691" s="2"/>
      <c r="H1691" s="2"/>
    </row>
    <row r="1692" spans="4:8">
      <c r="D1692" s="2"/>
      <c r="E1692" s="2"/>
      <c r="F1692" s="2"/>
      <c r="G1692" s="2"/>
      <c r="H1692" s="2"/>
    </row>
    <row r="1693" spans="4:8">
      <c r="D1693" s="2"/>
      <c r="E1693" s="2"/>
      <c r="F1693" s="2"/>
      <c r="G1693" s="2"/>
      <c r="H1693" s="2"/>
    </row>
    <row r="1694" spans="4:8">
      <c r="D1694" s="2"/>
      <c r="E1694" s="2"/>
      <c r="F1694" s="2"/>
      <c r="G1694" s="2"/>
      <c r="H1694" s="2"/>
    </row>
    <row r="1695" spans="4:8">
      <c r="D1695" s="2"/>
      <c r="E1695" s="2"/>
      <c r="F1695" s="2"/>
      <c r="G1695" s="2"/>
      <c r="H1695" s="2"/>
    </row>
    <row r="1696" spans="4:8">
      <c r="D1696" s="2"/>
      <c r="E1696" s="2"/>
      <c r="F1696" s="2"/>
      <c r="G1696" s="2"/>
      <c r="H1696" s="2"/>
    </row>
    <row r="1697" spans="4:8">
      <c r="D1697" s="2"/>
      <c r="E1697" s="2"/>
      <c r="F1697" s="2"/>
      <c r="G1697" s="2"/>
      <c r="H1697" s="2"/>
    </row>
    <row r="1698" spans="4:8">
      <c r="D1698" s="2"/>
      <c r="E1698" s="2"/>
      <c r="F1698" s="2"/>
      <c r="G1698" s="2"/>
      <c r="H1698" s="2"/>
    </row>
    <row r="1699" spans="4:8">
      <c r="D1699" s="2"/>
      <c r="E1699" s="2"/>
      <c r="F1699" s="2"/>
      <c r="G1699" s="2"/>
      <c r="H1699" s="2"/>
    </row>
    <row r="1700" spans="4:8">
      <c r="D1700" s="2"/>
      <c r="E1700" s="2"/>
      <c r="F1700" s="2"/>
      <c r="G1700" s="2"/>
      <c r="H1700" s="2"/>
    </row>
    <row r="1701" spans="4:8">
      <c r="D1701" s="2"/>
      <c r="E1701" s="2"/>
      <c r="F1701" s="2"/>
      <c r="G1701" s="2"/>
      <c r="H1701" s="2"/>
    </row>
    <row r="1702" spans="4:8">
      <c r="D1702" s="2"/>
      <c r="E1702" s="2"/>
      <c r="F1702" s="2"/>
      <c r="G1702" s="2"/>
      <c r="H1702" s="2"/>
    </row>
    <row r="1703" spans="4:8">
      <c r="D1703" s="2"/>
      <c r="E1703" s="2"/>
      <c r="F1703" s="2"/>
      <c r="G1703" s="2"/>
      <c r="H1703" s="2"/>
    </row>
    <row r="1704" spans="4:8">
      <c r="D1704" s="2"/>
      <c r="E1704" s="2"/>
      <c r="F1704" s="2"/>
      <c r="G1704" s="2"/>
      <c r="H1704" s="2"/>
    </row>
    <row r="1705" spans="4:8">
      <c r="D1705" s="2"/>
      <c r="E1705" s="2"/>
      <c r="F1705" s="2"/>
      <c r="G1705" s="2"/>
      <c r="H1705" s="2"/>
    </row>
    <row r="1706" spans="4:8">
      <c r="D1706" s="2"/>
      <c r="E1706" s="2"/>
      <c r="F1706" s="2"/>
      <c r="G1706" s="2"/>
      <c r="H1706" s="2"/>
    </row>
    <row r="1707" spans="4:8">
      <c r="D1707" s="2"/>
      <c r="E1707" s="2"/>
      <c r="F1707" s="2"/>
      <c r="G1707" s="2"/>
      <c r="H1707" s="2"/>
    </row>
    <row r="1708" spans="4:8">
      <c r="D1708" s="2"/>
      <c r="E1708" s="2"/>
      <c r="F1708" s="2"/>
      <c r="G1708" s="2"/>
      <c r="H1708" s="2"/>
    </row>
    <row r="1709" spans="4:8">
      <c r="D1709" s="2"/>
      <c r="E1709" s="2"/>
      <c r="F1709" s="2"/>
      <c r="G1709" s="2"/>
      <c r="H1709" s="2"/>
    </row>
    <row r="1710" spans="4:8">
      <c r="D1710" s="2"/>
      <c r="E1710" s="2"/>
      <c r="F1710" s="2"/>
      <c r="G1710" s="2"/>
      <c r="H1710" s="2"/>
    </row>
    <row r="1711" spans="4:8">
      <c r="D1711" s="2"/>
      <c r="E1711" s="2"/>
      <c r="F1711" s="2"/>
      <c r="G1711" s="2"/>
      <c r="H1711" s="2"/>
    </row>
    <row r="1712" spans="4:8">
      <c r="D1712" s="2"/>
      <c r="E1712" s="2"/>
      <c r="F1712" s="2"/>
      <c r="G1712" s="2"/>
      <c r="H1712" s="2"/>
    </row>
    <row r="1713" spans="4:8">
      <c r="D1713" s="2"/>
      <c r="E1713" s="2"/>
      <c r="F1713" s="2"/>
      <c r="G1713" s="2"/>
      <c r="H1713" s="2"/>
    </row>
    <row r="1714" spans="4:8">
      <c r="D1714" s="2"/>
      <c r="E1714" s="2"/>
      <c r="F1714" s="2"/>
      <c r="G1714" s="2"/>
      <c r="H1714" s="2"/>
    </row>
    <row r="1715" spans="4:8">
      <c r="D1715" s="2"/>
      <c r="E1715" s="2"/>
      <c r="F1715" s="2"/>
      <c r="G1715" s="2"/>
      <c r="H1715" s="2"/>
    </row>
    <row r="1716" spans="4:8">
      <c r="D1716" s="2"/>
      <c r="E1716" s="2"/>
      <c r="F1716" s="2"/>
      <c r="G1716" s="2"/>
      <c r="H1716" s="2"/>
    </row>
    <row r="1717" spans="4:8">
      <c r="D1717" s="2"/>
      <c r="E1717" s="2"/>
      <c r="F1717" s="2"/>
      <c r="G1717" s="2"/>
      <c r="H1717" s="2"/>
    </row>
    <row r="1718" spans="4:8">
      <c r="D1718" s="2"/>
      <c r="E1718" s="2"/>
      <c r="F1718" s="2"/>
      <c r="G1718" s="2"/>
      <c r="H1718" s="2"/>
    </row>
    <row r="1719" spans="4:8">
      <c r="D1719" s="2"/>
      <c r="E1719" s="2"/>
      <c r="F1719" s="2"/>
      <c r="G1719" s="2"/>
      <c r="H1719" s="2"/>
    </row>
    <row r="1720" spans="4:8">
      <c r="D1720" s="2"/>
      <c r="E1720" s="2"/>
      <c r="F1720" s="2"/>
      <c r="G1720" s="2"/>
      <c r="H1720" s="2"/>
    </row>
    <row r="1721" spans="4:8">
      <c r="D1721" s="2"/>
      <c r="E1721" s="2"/>
      <c r="F1721" s="2"/>
      <c r="G1721" s="2"/>
      <c r="H1721" s="2"/>
    </row>
    <row r="1722" spans="4:8">
      <c r="D1722" s="2"/>
      <c r="E1722" s="2"/>
      <c r="F1722" s="2"/>
      <c r="G1722" s="2"/>
      <c r="H1722" s="2"/>
    </row>
    <row r="1723" spans="4:8">
      <c r="D1723" s="2"/>
      <c r="E1723" s="2"/>
      <c r="F1723" s="2"/>
      <c r="G1723" s="2"/>
      <c r="H1723" s="2"/>
    </row>
    <row r="1724" spans="4:8">
      <c r="D1724" s="2"/>
      <c r="E1724" s="2"/>
      <c r="F1724" s="2"/>
      <c r="G1724" s="2"/>
      <c r="H1724" s="2"/>
    </row>
    <row r="1725" spans="4:8">
      <c r="D1725" s="2"/>
      <c r="E1725" s="2"/>
      <c r="F1725" s="2"/>
      <c r="G1725" s="2"/>
      <c r="H1725" s="2"/>
    </row>
    <row r="1726" spans="4:8">
      <c r="D1726" s="2"/>
      <c r="E1726" s="2"/>
      <c r="F1726" s="2"/>
      <c r="G1726" s="2"/>
      <c r="H1726" s="2"/>
    </row>
    <row r="1727" spans="4:8">
      <c r="D1727" s="2"/>
      <c r="E1727" s="2"/>
      <c r="F1727" s="2"/>
      <c r="G1727" s="2"/>
      <c r="H1727" s="2"/>
    </row>
    <row r="1728" spans="4:8">
      <c r="D1728" s="2"/>
      <c r="E1728" s="2"/>
      <c r="F1728" s="2"/>
      <c r="G1728" s="2"/>
      <c r="H1728" s="2"/>
    </row>
    <row r="1729" spans="4:8">
      <c r="D1729" s="2"/>
      <c r="E1729" s="2"/>
      <c r="F1729" s="2"/>
      <c r="G1729" s="2"/>
      <c r="H1729" s="2"/>
    </row>
    <row r="1730" spans="4:8">
      <c r="D1730" s="2"/>
      <c r="E1730" s="2"/>
      <c r="F1730" s="2"/>
      <c r="G1730" s="2"/>
      <c r="H1730" s="2"/>
    </row>
    <row r="1731" spans="4:8">
      <c r="D1731" s="2"/>
      <c r="E1731" s="2"/>
      <c r="F1731" s="2"/>
      <c r="G1731" s="2"/>
      <c r="H1731" s="2"/>
    </row>
    <row r="1732" spans="4:8">
      <c r="D1732" s="2"/>
      <c r="E1732" s="2"/>
      <c r="F1732" s="2"/>
      <c r="G1732" s="2"/>
      <c r="H1732" s="2"/>
    </row>
    <row r="1733" spans="4:8">
      <c r="D1733" s="2"/>
      <c r="E1733" s="2"/>
      <c r="F1733" s="2"/>
      <c r="G1733" s="2"/>
      <c r="H1733" s="2"/>
    </row>
    <row r="1734" spans="4:8">
      <c r="D1734" s="2"/>
      <c r="E1734" s="2"/>
      <c r="F1734" s="2"/>
      <c r="G1734" s="2"/>
      <c r="H1734" s="2"/>
    </row>
    <row r="1735" spans="4:8">
      <c r="D1735" s="2"/>
      <c r="E1735" s="2"/>
      <c r="F1735" s="2"/>
      <c r="G1735" s="2"/>
      <c r="H1735" s="2"/>
    </row>
    <row r="1736" spans="4:8">
      <c r="D1736" s="2"/>
      <c r="E1736" s="2"/>
      <c r="F1736" s="2"/>
      <c r="G1736" s="2"/>
      <c r="H1736" s="2"/>
    </row>
    <row r="1737" spans="4:8">
      <c r="D1737" s="2"/>
      <c r="E1737" s="2"/>
      <c r="F1737" s="2"/>
      <c r="G1737" s="2"/>
      <c r="H1737" s="2"/>
    </row>
    <row r="1738" spans="4:8">
      <c r="D1738" s="2"/>
      <c r="E1738" s="2"/>
      <c r="F1738" s="2"/>
      <c r="G1738" s="2"/>
      <c r="H1738" s="2"/>
    </row>
    <row r="1739" spans="4:8">
      <c r="D1739" s="2"/>
      <c r="E1739" s="2"/>
      <c r="F1739" s="2"/>
      <c r="G1739" s="2"/>
      <c r="H1739" s="2"/>
    </row>
    <row r="1740" spans="4:8">
      <c r="D1740" s="2"/>
      <c r="E1740" s="2"/>
      <c r="F1740" s="2"/>
      <c r="G1740" s="2"/>
      <c r="H1740" s="2"/>
    </row>
    <row r="1741" spans="4:8">
      <c r="D1741" s="2"/>
      <c r="E1741" s="2"/>
      <c r="F1741" s="2"/>
      <c r="G1741" s="2"/>
      <c r="H1741" s="2"/>
    </row>
    <row r="1742" spans="4:8">
      <c r="D1742" s="2"/>
      <c r="E1742" s="2"/>
      <c r="F1742" s="2"/>
      <c r="G1742" s="2"/>
      <c r="H1742" s="2"/>
    </row>
    <row r="1743" spans="4:8">
      <c r="D1743" s="2"/>
      <c r="E1743" s="2"/>
      <c r="F1743" s="2"/>
      <c r="G1743" s="2"/>
      <c r="H1743" s="2"/>
    </row>
    <row r="1744" spans="4:8">
      <c r="D1744" s="2"/>
      <c r="E1744" s="2"/>
      <c r="F1744" s="2"/>
      <c r="G1744" s="2"/>
      <c r="H1744" s="2"/>
    </row>
    <row r="1745" spans="4:8">
      <c r="D1745" s="2"/>
      <c r="E1745" s="2"/>
      <c r="F1745" s="2"/>
      <c r="G1745" s="2"/>
      <c r="H1745" s="2"/>
    </row>
    <row r="1746" spans="4:8">
      <c r="D1746" s="2"/>
      <c r="E1746" s="2"/>
      <c r="F1746" s="2"/>
      <c r="G1746" s="2"/>
      <c r="H1746" s="2"/>
    </row>
    <row r="1747" spans="4:8">
      <c r="D1747" s="2"/>
      <c r="E1747" s="2"/>
      <c r="F1747" s="2"/>
      <c r="G1747" s="2"/>
      <c r="H1747" s="2"/>
    </row>
    <row r="1748" spans="4:8">
      <c r="D1748" s="2"/>
      <c r="E1748" s="2"/>
      <c r="F1748" s="2"/>
      <c r="G1748" s="2"/>
      <c r="H1748" s="2"/>
    </row>
    <row r="1749" spans="4:8">
      <c r="D1749" s="2"/>
      <c r="E1749" s="2"/>
      <c r="F1749" s="2"/>
      <c r="G1749" s="2"/>
      <c r="H1749" s="2"/>
    </row>
    <row r="1750" spans="4:8">
      <c r="D1750" s="2"/>
      <c r="E1750" s="2"/>
      <c r="F1750" s="2"/>
      <c r="G1750" s="2"/>
      <c r="H1750" s="2"/>
    </row>
    <row r="1751" spans="4:8">
      <c r="D1751" s="2"/>
      <c r="E1751" s="2"/>
      <c r="F1751" s="2"/>
      <c r="G1751" s="2"/>
      <c r="H1751" s="2"/>
    </row>
    <row r="1752" spans="4:8">
      <c r="D1752" s="2"/>
      <c r="E1752" s="2"/>
      <c r="F1752" s="2"/>
      <c r="G1752" s="2"/>
      <c r="H1752" s="2"/>
    </row>
    <row r="1753" spans="4:8">
      <c r="D1753" s="2"/>
      <c r="E1753" s="2"/>
      <c r="F1753" s="2"/>
      <c r="G1753" s="2"/>
      <c r="H1753" s="2"/>
    </row>
    <row r="1754" spans="4:8">
      <c r="D1754" s="2"/>
      <c r="E1754" s="2"/>
      <c r="F1754" s="2"/>
      <c r="G1754" s="2"/>
      <c r="H1754" s="2"/>
    </row>
    <row r="1755" spans="4:8">
      <c r="D1755" s="2"/>
      <c r="E1755" s="2"/>
      <c r="F1755" s="2"/>
      <c r="G1755" s="2"/>
      <c r="H1755" s="2"/>
    </row>
    <row r="1756" spans="4:8">
      <c r="D1756" s="2"/>
      <c r="E1756" s="2"/>
      <c r="F1756" s="2"/>
      <c r="G1756" s="2"/>
      <c r="H1756" s="2"/>
    </row>
    <row r="1757" spans="4:8">
      <c r="D1757" s="2"/>
      <c r="E1757" s="2"/>
      <c r="F1757" s="2"/>
      <c r="G1757" s="2"/>
      <c r="H1757" s="2"/>
    </row>
    <row r="1758" spans="4:8">
      <c r="D1758" s="2"/>
      <c r="E1758" s="2"/>
      <c r="F1758" s="2"/>
      <c r="G1758" s="2"/>
      <c r="H1758" s="2"/>
    </row>
    <row r="1759" spans="4:8">
      <c r="D1759" s="2"/>
      <c r="E1759" s="2"/>
      <c r="F1759" s="2"/>
      <c r="G1759" s="2"/>
      <c r="H1759" s="2"/>
    </row>
    <row r="1760" spans="4:8">
      <c r="D1760" s="2"/>
      <c r="E1760" s="2"/>
      <c r="F1760" s="2"/>
      <c r="G1760" s="2"/>
      <c r="H1760" s="2"/>
    </row>
    <row r="1761" spans="4:8">
      <c r="D1761" s="2"/>
      <c r="E1761" s="2"/>
      <c r="F1761" s="2"/>
      <c r="G1761" s="2"/>
      <c r="H1761" s="2"/>
    </row>
    <row r="1762" spans="4:8">
      <c r="D1762" s="2"/>
      <c r="E1762" s="2"/>
      <c r="F1762" s="2"/>
      <c r="G1762" s="2"/>
      <c r="H1762" s="2"/>
    </row>
    <row r="1763" spans="4:8">
      <c r="D1763" s="2"/>
      <c r="E1763" s="2"/>
      <c r="F1763" s="2"/>
      <c r="G1763" s="2"/>
      <c r="H1763" s="2"/>
    </row>
    <row r="1764" spans="4:8">
      <c r="D1764" s="2"/>
      <c r="E1764" s="2"/>
      <c r="F1764" s="2"/>
      <c r="G1764" s="2"/>
      <c r="H1764" s="2"/>
    </row>
    <row r="1765" spans="4:8">
      <c r="D1765" s="2"/>
      <c r="E1765" s="2"/>
      <c r="F1765" s="2"/>
      <c r="G1765" s="2"/>
      <c r="H1765" s="2"/>
    </row>
    <row r="1766" spans="4:8">
      <c r="D1766" s="2"/>
      <c r="E1766" s="2"/>
      <c r="F1766" s="2"/>
      <c r="G1766" s="2"/>
      <c r="H1766" s="2"/>
    </row>
    <row r="1767" spans="4:8">
      <c r="D1767" s="2"/>
      <c r="E1767" s="2"/>
      <c r="F1767" s="2"/>
      <c r="G1767" s="2"/>
      <c r="H1767" s="2"/>
    </row>
    <row r="1768" spans="4:8">
      <c r="D1768" s="2"/>
      <c r="E1768" s="2"/>
      <c r="F1768" s="2"/>
      <c r="G1768" s="2"/>
      <c r="H1768" s="2"/>
    </row>
    <row r="1769" spans="4:8">
      <c r="D1769" s="2"/>
      <c r="E1769" s="2"/>
      <c r="F1769" s="2"/>
      <c r="G1769" s="2"/>
      <c r="H1769" s="2"/>
    </row>
    <row r="1770" spans="4:8">
      <c r="D1770" s="2"/>
      <c r="E1770" s="2"/>
      <c r="F1770" s="2"/>
      <c r="G1770" s="2"/>
      <c r="H1770" s="2"/>
    </row>
    <row r="1771" spans="4:8">
      <c r="D1771" s="2"/>
      <c r="E1771" s="2"/>
      <c r="F1771" s="2"/>
      <c r="G1771" s="2"/>
      <c r="H1771" s="2"/>
    </row>
    <row r="1772" spans="4:8">
      <c r="D1772" s="2"/>
      <c r="E1772" s="2"/>
      <c r="F1772" s="2"/>
      <c r="G1772" s="2"/>
      <c r="H1772" s="2"/>
    </row>
    <row r="1773" spans="4:8">
      <c r="D1773" s="2"/>
      <c r="E1773" s="2"/>
      <c r="F1773" s="2"/>
      <c r="G1773" s="2"/>
      <c r="H1773" s="2"/>
    </row>
    <row r="1774" spans="4:8">
      <c r="D1774" s="2"/>
      <c r="E1774" s="2"/>
      <c r="F1774" s="2"/>
      <c r="G1774" s="2"/>
      <c r="H1774" s="2"/>
    </row>
    <row r="1775" spans="4:8">
      <c r="D1775" s="2"/>
      <c r="E1775" s="2"/>
      <c r="F1775" s="2"/>
      <c r="G1775" s="2"/>
      <c r="H1775" s="2"/>
    </row>
    <row r="1776" spans="4:8">
      <c r="D1776" s="2"/>
      <c r="E1776" s="2"/>
      <c r="F1776" s="2"/>
      <c r="G1776" s="2"/>
      <c r="H1776" s="2"/>
    </row>
    <row r="1777" spans="4:8">
      <c r="D1777" s="2"/>
      <c r="E1777" s="2"/>
      <c r="F1777" s="2"/>
      <c r="G1777" s="2"/>
      <c r="H1777" s="2"/>
    </row>
    <row r="1778" spans="4:8">
      <c r="D1778" s="2"/>
      <c r="E1778" s="2"/>
      <c r="F1778" s="2"/>
      <c r="G1778" s="2"/>
      <c r="H1778" s="2"/>
    </row>
    <row r="1779" spans="4:8">
      <c r="D1779" s="2"/>
      <c r="E1779" s="2"/>
      <c r="F1779" s="2"/>
      <c r="G1779" s="2"/>
      <c r="H1779" s="2"/>
    </row>
    <row r="1780" spans="4:8">
      <c r="D1780" s="2"/>
      <c r="E1780" s="2"/>
      <c r="F1780" s="2"/>
      <c r="G1780" s="2"/>
      <c r="H1780" s="2"/>
    </row>
    <row r="1781" spans="4:8">
      <c r="D1781" s="2"/>
      <c r="E1781" s="2"/>
      <c r="F1781" s="2"/>
      <c r="G1781" s="2"/>
      <c r="H1781" s="2"/>
    </row>
    <row r="1782" spans="4:8">
      <c r="D1782" s="2"/>
      <c r="E1782" s="2"/>
      <c r="F1782" s="2"/>
      <c r="G1782" s="2"/>
      <c r="H1782" s="2"/>
    </row>
    <row r="1783" spans="4:8">
      <c r="D1783" s="2"/>
      <c r="E1783" s="2"/>
      <c r="F1783" s="2"/>
      <c r="G1783" s="2"/>
      <c r="H1783" s="2"/>
    </row>
    <row r="1784" spans="4:8">
      <c r="D1784" s="2"/>
      <c r="E1784" s="2"/>
      <c r="F1784" s="2"/>
      <c r="G1784" s="2"/>
      <c r="H1784" s="2"/>
    </row>
    <row r="1785" spans="4:8">
      <c r="D1785" s="2"/>
      <c r="E1785" s="2"/>
      <c r="F1785" s="2"/>
      <c r="G1785" s="2"/>
      <c r="H1785" s="2"/>
    </row>
    <row r="1786" spans="4:8">
      <c r="D1786" s="2"/>
      <c r="E1786" s="2"/>
      <c r="F1786" s="2"/>
      <c r="G1786" s="2"/>
      <c r="H1786" s="2"/>
    </row>
    <row r="1787" spans="4:8">
      <c r="D1787" s="2"/>
      <c r="E1787" s="2"/>
      <c r="F1787" s="2"/>
      <c r="G1787" s="2"/>
      <c r="H1787" s="2"/>
    </row>
    <row r="1788" spans="4:8">
      <c r="D1788" s="2"/>
      <c r="E1788" s="2"/>
      <c r="F1788" s="2"/>
      <c r="G1788" s="2"/>
      <c r="H1788" s="2"/>
    </row>
    <row r="1789" spans="4:8">
      <c r="D1789" s="2"/>
      <c r="E1789" s="2"/>
      <c r="F1789" s="2"/>
      <c r="G1789" s="2"/>
      <c r="H1789" s="2"/>
    </row>
    <row r="1790" spans="4:8">
      <c r="D1790" s="2"/>
      <c r="E1790" s="2"/>
      <c r="F1790" s="2"/>
      <c r="G1790" s="2"/>
      <c r="H1790" s="2"/>
    </row>
    <row r="1791" spans="4:8">
      <c r="D1791" s="2"/>
      <c r="E1791" s="2"/>
      <c r="F1791" s="2"/>
      <c r="G1791" s="2"/>
      <c r="H1791" s="2"/>
    </row>
    <row r="1792" spans="4:8">
      <c r="D1792" s="2"/>
      <c r="E1792" s="2"/>
      <c r="F1792" s="2"/>
      <c r="G1792" s="2"/>
      <c r="H1792" s="2"/>
    </row>
    <row r="1793" spans="4:8">
      <c r="D1793" s="2"/>
      <c r="E1793" s="2"/>
      <c r="F1793" s="2"/>
      <c r="G1793" s="2"/>
      <c r="H1793" s="2"/>
    </row>
    <row r="1794" spans="4:8">
      <c r="D1794" s="2"/>
      <c r="E1794" s="2"/>
      <c r="F1794" s="2"/>
      <c r="G1794" s="2"/>
      <c r="H1794" s="2"/>
    </row>
    <row r="1795" spans="4:8">
      <c r="D1795" s="2"/>
      <c r="E1795" s="2"/>
      <c r="F1795" s="2"/>
      <c r="G1795" s="2"/>
      <c r="H1795" s="2"/>
    </row>
    <row r="1796" spans="4:8">
      <c r="D1796" s="2"/>
      <c r="E1796" s="2"/>
      <c r="F1796" s="2"/>
      <c r="G1796" s="2"/>
      <c r="H1796" s="2"/>
    </row>
    <row r="1797" spans="4:8">
      <c r="D1797" s="2"/>
      <c r="E1797" s="2"/>
      <c r="F1797" s="2"/>
      <c r="G1797" s="2"/>
      <c r="H1797" s="2"/>
    </row>
    <row r="1798" spans="4:8">
      <c r="D1798" s="2"/>
      <c r="E1798" s="2"/>
      <c r="F1798" s="2"/>
      <c r="G1798" s="2"/>
      <c r="H1798" s="2"/>
    </row>
    <row r="1799" spans="4:8">
      <c r="D1799" s="2"/>
      <c r="E1799" s="2"/>
      <c r="F1799" s="2"/>
      <c r="G1799" s="2"/>
      <c r="H1799" s="2"/>
    </row>
    <row r="1800" spans="4:8">
      <c r="D1800" s="2"/>
      <c r="E1800" s="2"/>
      <c r="F1800" s="2"/>
      <c r="G1800" s="2"/>
      <c r="H1800" s="2"/>
    </row>
    <row r="1801" spans="4:8">
      <c r="D1801" s="2"/>
      <c r="E1801" s="2"/>
      <c r="F1801" s="2"/>
      <c r="G1801" s="2"/>
      <c r="H1801" s="2"/>
    </row>
    <row r="1802" spans="4:8">
      <c r="D1802" s="2"/>
      <c r="E1802" s="2"/>
      <c r="F1802" s="2"/>
      <c r="G1802" s="2"/>
      <c r="H1802" s="2"/>
    </row>
    <row r="1803" spans="4:8">
      <c r="D1803" s="2"/>
      <c r="E1803" s="2"/>
      <c r="F1803" s="2"/>
      <c r="G1803" s="2"/>
      <c r="H1803" s="2"/>
    </row>
    <row r="1804" spans="4:8">
      <c r="D1804" s="2"/>
      <c r="E1804" s="2"/>
      <c r="F1804" s="2"/>
      <c r="G1804" s="2"/>
      <c r="H1804" s="2"/>
    </row>
    <row r="1805" spans="4:8">
      <c r="D1805" s="2"/>
      <c r="E1805" s="2"/>
      <c r="F1805" s="2"/>
      <c r="G1805" s="2"/>
      <c r="H1805" s="2"/>
    </row>
    <row r="1806" spans="4:8">
      <c r="D1806" s="2"/>
      <c r="E1806" s="2"/>
      <c r="F1806" s="2"/>
      <c r="G1806" s="2"/>
      <c r="H1806" s="2"/>
    </row>
    <row r="1807" spans="4:8">
      <c r="D1807" s="2"/>
      <c r="E1807" s="2"/>
      <c r="F1807" s="2"/>
      <c r="G1807" s="2"/>
      <c r="H1807" s="2"/>
    </row>
    <row r="1808" spans="4:8">
      <c r="D1808" s="2"/>
      <c r="E1808" s="2"/>
      <c r="F1808" s="2"/>
      <c r="G1808" s="2"/>
      <c r="H1808" s="2"/>
    </row>
    <row r="1809" spans="4:8">
      <c r="D1809" s="2"/>
      <c r="E1809" s="2"/>
      <c r="F1809" s="2"/>
      <c r="G1809" s="2"/>
      <c r="H1809" s="2"/>
    </row>
    <row r="1810" spans="4:8">
      <c r="D1810" s="2"/>
      <c r="E1810" s="2"/>
      <c r="F1810" s="2"/>
      <c r="G1810" s="2"/>
      <c r="H1810" s="2"/>
    </row>
    <row r="1811" spans="4:8">
      <c r="D1811" s="2"/>
      <c r="E1811" s="2"/>
      <c r="F1811" s="2"/>
      <c r="G1811" s="2"/>
      <c r="H1811" s="2"/>
    </row>
    <row r="1812" spans="4:8">
      <c r="D1812" s="2"/>
      <c r="E1812" s="2"/>
      <c r="F1812" s="2"/>
      <c r="G1812" s="2"/>
      <c r="H1812" s="2"/>
    </row>
    <row r="1813" spans="4:8">
      <c r="D1813" s="2"/>
      <c r="E1813" s="2"/>
      <c r="F1813" s="2"/>
      <c r="G1813" s="2"/>
      <c r="H1813" s="2"/>
    </row>
    <row r="1814" spans="4:8">
      <c r="D1814" s="2"/>
      <c r="E1814" s="2"/>
      <c r="F1814" s="2"/>
      <c r="G1814" s="2"/>
      <c r="H1814" s="2"/>
    </row>
    <row r="1815" spans="4:8">
      <c r="D1815" s="2"/>
      <c r="E1815" s="2"/>
      <c r="F1815" s="2"/>
      <c r="G1815" s="2"/>
      <c r="H1815" s="2"/>
    </row>
    <row r="1816" spans="4:8">
      <c r="D1816" s="2"/>
      <c r="E1816" s="2"/>
      <c r="F1816" s="2"/>
      <c r="G1816" s="2"/>
      <c r="H1816" s="2"/>
    </row>
    <row r="1817" spans="4:8">
      <c r="D1817" s="2"/>
      <c r="E1817" s="2"/>
      <c r="F1817" s="2"/>
      <c r="G1817" s="2"/>
      <c r="H1817" s="2"/>
    </row>
    <row r="1818" spans="4:8">
      <c r="D1818" s="2"/>
      <c r="E1818" s="2"/>
      <c r="F1818" s="2"/>
      <c r="G1818" s="2"/>
      <c r="H1818" s="2"/>
    </row>
    <row r="1819" spans="4:8">
      <c r="D1819" s="2"/>
      <c r="E1819" s="2"/>
      <c r="F1819" s="2"/>
      <c r="G1819" s="2"/>
      <c r="H1819" s="2"/>
    </row>
    <row r="1820" spans="4:8">
      <c r="D1820" s="2"/>
      <c r="E1820" s="2"/>
      <c r="F1820" s="2"/>
      <c r="G1820" s="2"/>
      <c r="H1820" s="2"/>
    </row>
    <row r="1821" spans="4:8">
      <c r="D1821" s="2"/>
      <c r="E1821" s="2"/>
      <c r="F1821" s="2"/>
      <c r="G1821" s="2"/>
      <c r="H1821" s="2"/>
    </row>
    <row r="1822" spans="4:8">
      <c r="D1822" s="2"/>
      <c r="E1822" s="2"/>
      <c r="F1822" s="2"/>
      <c r="G1822" s="2"/>
      <c r="H1822" s="2"/>
    </row>
    <row r="1823" spans="4:8">
      <c r="D1823" s="2"/>
      <c r="E1823" s="2"/>
      <c r="F1823" s="2"/>
      <c r="G1823" s="2"/>
      <c r="H1823" s="2"/>
    </row>
    <row r="1824" spans="4:8">
      <c r="D1824" s="2"/>
      <c r="E1824" s="2"/>
      <c r="F1824" s="2"/>
      <c r="G1824" s="2"/>
      <c r="H1824" s="2"/>
    </row>
    <row r="1825" spans="4:8">
      <c r="D1825" s="2"/>
      <c r="E1825" s="2"/>
      <c r="F1825" s="2"/>
      <c r="G1825" s="2"/>
      <c r="H1825" s="2"/>
    </row>
    <row r="1826" spans="4:8">
      <c r="D1826" s="2"/>
      <c r="E1826" s="2"/>
      <c r="F1826" s="2"/>
      <c r="G1826" s="2"/>
      <c r="H1826" s="2"/>
    </row>
    <row r="1827" spans="4:8">
      <c r="D1827" s="2"/>
      <c r="E1827" s="2"/>
      <c r="F1827" s="2"/>
      <c r="G1827" s="2"/>
      <c r="H1827" s="2"/>
    </row>
    <row r="1828" spans="4:8">
      <c r="D1828" s="2"/>
      <c r="E1828" s="2"/>
      <c r="F1828" s="2"/>
      <c r="G1828" s="2"/>
      <c r="H1828" s="2"/>
    </row>
    <row r="1829" spans="4:8">
      <c r="D1829" s="2"/>
      <c r="E1829" s="2"/>
      <c r="F1829" s="2"/>
      <c r="G1829" s="2"/>
      <c r="H1829" s="2"/>
    </row>
    <row r="1830" spans="4:8">
      <c r="D1830" s="2"/>
      <c r="E1830" s="2"/>
      <c r="F1830" s="2"/>
      <c r="G1830" s="2"/>
      <c r="H1830" s="2"/>
    </row>
    <row r="1831" spans="4:8">
      <c r="D1831" s="2"/>
      <c r="E1831" s="2"/>
      <c r="F1831" s="2"/>
      <c r="G1831" s="2"/>
      <c r="H1831" s="2"/>
    </row>
    <row r="1832" spans="4:8">
      <c r="D1832" s="2"/>
      <c r="E1832" s="2"/>
      <c r="F1832" s="2"/>
      <c r="G1832" s="2"/>
      <c r="H1832" s="2"/>
    </row>
    <row r="1833" spans="4:8">
      <c r="D1833" s="2"/>
      <c r="E1833" s="2"/>
      <c r="F1833" s="2"/>
      <c r="G1833" s="2"/>
      <c r="H1833" s="2"/>
    </row>
    <row r="1834" spans="4:8">
      <c r="D1834" s="2"/>
      <c r="E1834" s="2"/>
      <c r="F1834" s="2"/>
      <c r="G1834" s="2"/>
      <c r="H1834" s="2"/>
    </row>
    <row r="1835" spans="4:8">
      <c r="D1835" s="2"/>
      <c r="E1835" s="2"/>
      <c r="F1835" s="2"/>
      <c r="G1835" s="2"/>
      <c r="H1835" s="2"/>
    </row>
    <row r="1836" spans="4:8">
      <c r="D1836" s="2"/>
      <c r="E1836" s="2"/>
      <c r="F1836" s="2"/>
      <c r="G1836" s="2"/>
      <c r="H1836" s="2"/>
    </row>
    <row r="1837" spans="4:8">
      <c r="D1837" s="2"/>
      <c r="E1837" s="2"/>
      <c r="F1837" s="2"/>
      <c r="G1837" s="2"/>
      <c r="H1837" s="2"/>
    </row>
    <row r="1838" spans="4:8">
      <c r="D1838" s="2"/>
      <c r="E1838" s="2"/>
      <c r="F1838" s="2"/>
      <c r="G1838" s="2"/>
      <c r="H1838" s="2"/>
    </row>
    <row r="1839" spans="4:8">
      <c r="D1839" s="2"/>
      <c r="E1839" s="2"/>
      <c r="F1839" s="2"/>
      <c r="G1839" s="2"/>
      <c r="H1839" s="2"/>
    </row>
    <row r="1840" spans="4:8">
      <c r="D1840" s="2"/>
      <c r="E1840" s="2"/>
      <c r="F1840" s="2"/>
      <c r="G1840" s="2"/>
      <c r="H1840" s="2"/>
    </row>
    <row r="1841" spans="4:8">
      <c r="D1841" s="2"/>
      <c r="E1841" s="2"/>
      <c r="F1841" s="2"/>
      <c r="G1841" s="2"/>
      <c r="H1841" s="2"/>
    </row>
    <row r="1842" spans="4:8">
      <c r="D1842" s="2"/>
      <c r="E1842" s="2"/>
      <c r="F1842" s="2"/>
      <c r="G1842" s="2"/>
      <c r="H1842" s="2"/>
    </row>
    <row r="1843" spans="4:8">
      <c r="D1843" s="2"/>
      <c r="E1843" s="2"/>
      <c r="F1843" s="2"/>
      <c r="G1843" s="2"/>
      <c r="H1843" s="2"/>
    </row>
    <row r="1844" spans="4:8">
      <c r="D1844" s="2"/>
      <c r="E1844" s="2"/>
      <c r="F1844" s="2"/>
      <c r="G1844" s="2"/>
      <c r="H1844" s="2"/>
    </row>
    <row r="1845" spans="4:8">
      <c r="D1845" s="2"/>
      <c r="E1845" s="2"/>
      <c r="F1845" s="2"/>
      <c r="G1845" s="2"/>
      <c r="H1845" s="2"/>
    </row>
    <row r="1846" spans="4:8">
      <c r="D1846" s="2"/>
      <c r="E1846" s="2"/>
      <c r="F1846" s="2"/>
      <c r="G1846" s="2"/>
      <c r="H1846" s="2"/>
    </row>
    <row r="1847" spans="4:8">
      <c r="D1847" s="2"/>
      <c r="E1847" s="2"/>
      <c r="F1847" s="2"/>
      <c r="G1847" s="2"/>
      <c r="H1847" s="2"/>
    </row>
    <row r="1848" spans="4:8">
      <c r="D1848" s="2"/>
      <c r="E1848" s="2"/>
      <c r="F1848" s="2"/>
      <c r="G1848" s="2"/>
      <c r="H1848" s="2"/>
    </row>
    <row r="1849" spans="4:8">
      <c r="D1849" s="2"/>
      <c r="E1849" s="2"/>
      <c r="F1849" s="2"/>
      <c r="G1849" s="2"/>
      <c r="H1849" s="2"/>
    </row>
    <row r="1850" spans="4:8">
      <c r="D1850" s="2"/>
      <c r="E1850" s="2"/>
      <c r="F1850" s="2"/>
      <c r="G1850" s="2"/>
      <c r="H1850" s="2"/>
    </row>
    <row r="1851" spans="4:8">
      <c r="D1851" s="2"/>
      <c r="E1851" s="2"/>
      <c r="F1851" s="2"/>
      <c r="G1851" s="2"/>
      <c r="H1851" s="2"/>
    </row>
    <row r="1852" spans="4:8">
      <c r="D1852" s="2"/>
      <c r="E1852" s="2"/>
      <c r="F1852" s="2"/>
      <c r="G1852" s="2"/>
      <c r="H1852" s="2"/>
    </row>
    <row r="1853" spans="4:8">
      <c r="D1853" s="2"/>
      <c r="E1853" s="2"/>
      <c r="F1853" s="2"/>
      <c r="G1853" s="2"/>
      <c r="H1853" s="2"/>
    </row>
    <row r="1854" spans="4:8">
      <c r="D1854" s="2"/>
      <c r="E1854" s="2"/>
      <c r="F1854" s="2"/>
      <c r="G1854" s="2"/>
      <c r="H1854" s="2"/>
    </row>
    <row r="1855" spans="4:8">
      <c r="D1855" s="2"/>
      <c r="E1855" s="2"/>
      <c r="F1855" s="2"/>
      <c r="G1855" s="2"/>
      <c r="H1855" s="2"/>
    </row>
    <row r="1856" spans="4:8">
      <c r="D1856" s="2"/>
      <c r="E1856" s="2"/>
      <c r="F1856" s="2"/>
      <c r="G1856" s="2"/>
      <c r="H1856" s="2"/>
    </row>
    <row r="1857" spans="4:8">
      <c r="D1857" s="2"/>
      <c r="E1857" s="2"/>
      <c r="F1857" s="2"/>
      <c r="G1857" s="2"/>
      <c r="H1857" s="2"/>
    </row>
    <row r="1858" spans="4:8">
      <c r="D1858" s="2"/>
      <c r="E1858" s="2"/>
      <c r="F1858" s="2"/>
      <c r="G1858" s="2"/>
      <c r="H1858" s="2"/>
    </row>
    <row r="1859" spans="4:8">
      <c r="D1859" s="2"/>
      <c r="E1859" s="2"/>
      <c r="F1859" s="2"/>
      <c r="G1859" s="2"/>
      <c r="H1859" s="2"/>
    </row>
    <row r="1860" spans="4:8">
      <c r="D1860" s="2"/>
      <c r="E1860" s="2"/>
      <c r="F1860" s="2"/>
      <c r="G1860" s="2"/>
      <c r="H1860" s="2"/>
    </row>
    <row r="1861" spans="4:8">
      <c r="D1861" s="2"/>
      <c r="E1861" s="2"/>
      <c r="F1861" s="2"/>
      <c r="G1861" s="2"/>
      <c r="H1861" s="2"/>
    </row>
    <row r="1862" spans="4:8">
      <c r="D1862" s="2"/>
      <c r="E1862" s="2"/>
      <c r="F1862" s="2"/>
      <c r="G1862" s="2"/>
      <c r="H1862" s="2"/>
    </row>
    <row r="1863" spans="4:8">
      <c r="D1863" s="2"/>
      <c r="E1863" s="2"/>
      <c r="F1863" s="2"/>
      <c r="G1863" s="2"/>
      <c r="H1863" s="2"/>
    </row>
    <row r="1864" spans="4:8">
      <c r="D1864" s="2"/>
      <c r="E1864" s="2"/>
      <c r="F1864" s="2"/>
      <c r="G1864" s="2"/>
      <c r="H1864" s="2"/>
    </row>
    <row r="1865" spans="4:8">
      <c r="D1865" s="2"/>
      <c r="E1865" s="2"/>
      <c r="F1865" s="2"/>
      <c r="G1865" s="2"/>
      <c r="H1865" s="2"/>
    </row>
    <row r="1866" spans="4:8">
      <c r="D1866" s="2"/>
      <c r="E1866" s="2"/>
      <c r="F1866" s="2"/>
      <c r="G1866" s="2"/>
      <c r="H1866" s="2"/>
    </row>
    <row r="1867" spans="4:8">
      <c r="D1867" s="2"/>
      <c r="E1867" s="2"/>
      <c r="F1867" s="2"/>
      <c r="G1867" s="2"/>
      <c r="H1867" s="2"/>
    </row>
    <row r="1868" spans="4:8">
      <c r="D1868" s="2"/>
      <c r="E1868" s="2"/>
      <c r="F1868" s="2"/>
      <c r="G1868" s="2"/>
      <c r="H1868" s="2"/>
    </row>
    <row r="1869" spans="4:8">
      <c r="D1869" s="2"/>
      <c r="E1869" s="2"/>
      <c r="F1869" s="2"/>
      <c r="G1869" s="2"/>
      <c r="H1869" s="2"/>
    </row>
    <row r="1870" spans="4:8">
      <c r="D1870" s="2"/>
      <c r="E1870" s="2"/>
      <c r="F1870" s="2"/>
      <c r="G1870" s="2"/>
      <c r="H1870" s="2"/>
    </row>
    <row r="1871" spans="4:8">
      <c r="D1871" s="2"/>
      <c r="E1871" s="2"/>
      <c r="F1871" s="2"/>
      <c r="G1871" s="2"/>
      <c r="H1871" s="2"/>
    </row>
    <row r="1872" spans="4:8">
      <c r="D1872" s="2"/>
      <c r="E1872" s="2"/>
      <c r="F1872" s="2"/>
      <c r="G1872" s="2"/>
      <c r="H1872" s="2"/>
    </row>
    <row r="1873" spans="4:8">
      <c r="D1873" s="2"/>
      <c r="E1873" s="2"/>
      <c r="F1873" s="2"/>
      <c r="G1873" s="2"/>
      <c r="H1873" s="2"/>
    </row>
    <row r="1874" spans="4:8">
      <c r="D1874" s="2"/>
      <c r="E1874" s="2"/>
      <c r="F1874" s="2"/>
      <c r="G1874" s="2"/>
      <c r="H1874" s="2"/>
    </row>
    <row r="1875" spans="4:8">
      <c r="D1875" s="2"/>
      <c r="E1875" s="2"/>
      <c r="F1875" s="2"/>
      <c r="G1875" s="2"/>
      <c r="H1875" s="2"/>
    </row>
    <row r="1876" spans="4:8">
      <c r="D1876" s="2"/>
      <c r="E1876" s="2"/>
      <c r="F1876" s="2"/>
      <c r="G1876" s="2"/>
      <c r="H1876" s="2"/>
    </row>
    <row r="1877" spans="4:8">
      <c r="D1877" s="2"/>
      <c r="E1877" s="2"/>
      <c r="F1877" s="2"/>
      <c r="G1877" s="2"/>
      <c r="H1877" s="2"/>
    </row>
    <row r="1878" spans="4:8">
      <c r="D1878" s="2"/>
      <c r="E1878" s="2"/>
      <c r="F1878" s="2"/>
      <c r="G1878" s="2"/>
      <c r="H1878" s="2"/>
    </row>
    <row r="1879" spans="4:8">
      <c r="D1879" s="2"/>
      <c r="E1879" s="2"/>
      <c r="F1879" s="2"/>
      <c r="G1879" s="2"/>
      <c r="H1879" s="2"/>
    </row>
    <row r="1880" spans="4:8">
      <c r="D1880" s="2"/>
      <c r="E1880" s="2"/>
      <c r="F1880" s="2"/>
      <c r="G1880" s="2"/>
      <c r="H1880" s="2"/>
    </row>
    <row r="1881" spans="4:8">
      <c r="D1881" s="2"/>
      <c r="E1881" s="2"/>
      <c r="F1881" s="2"/>
      <c r="G1881" s="2"/>
      <c r="H1881" s="2"/>
    </row>
    <row r="1882" spans="4:8">
      <c r="D1882" s="2"/>
      <c r="E1882" s="2"/>
      <c r="F1882" s="2"/>
      <c r="G1882" s="2"/>
      <c r="H1882" s="2"/>
    </row>
    <row r="1883" spans="4:8">
      <c r="D1883" s="2"/>
      <c r="E1883" s="2"/>
      <c r="F1883" s="2"/>
      <c r="G1883" s="2"/>
      <c r="H1883" s="2"/>
    </row>
    <row r="1884" spans="4:8">
      <c r="D1884" s="2"/>
      <c r="E1884" s="2"/>
      <c r="F1884" s="2"/>
      <c r="G1884" s="2"/>
      <c r="H1884" s="2"/>
    </row>
    <row r="1885" spans="4:8">
      <c r="D1885" s="2"/>
      <c r="E1885" s="2"/>
      <c r="F1885" s="2"/>
      <c r="G1885" s="2"/>
      <c r="H1885" s="2"/>
    </row>
    <row r="1886" spans="4:8">
      <c r="D1886" s="2"/>
      <c r="E1886" s="2"/>
      <c r="F1886" s="2"/>
      <c r="G1886" s="2"/>
      <c r="H1886" s="2"/>
    </row>
    <row r="1887" spans="4:8">
      <c r="D1887" s="2"/>
      <c r="E1887" s="2"/>
      <c r="F1887" s="2"/>
      <c r="G1887" s="2"/>
      <c r="H1887" s="2"/>
    </row>
    <row r="1888" spans="4:8">
      <c r="D1888" s="2"/>
      <c r="E1888" s="2"/>
      <c r="F1888" s="2"/>
      <c r="G1888" s="2"/>
      <c r="H1888" s="2"/>
    </row>
    <row r="1889" spans="4:8">
      <c r="D1889" s="2"/>
      <c r="E1889" s="2"/>
      <c r="F1889" s="2"/>
      <c r="G1889" s="2"/>
      <c r="H1889" s="2"/>
    </row>
    <row r="1890" spans="4:8">
      <c r="D1890" s="2"/>
      <c r="E1890" s="2"/>
      <c r="F1890" s="2"/>
      <c r="G1890" s="2"/>
      <c r="H1890" s="2"/>
    </row>
    <row r="1891" spans="4:8">
      <c r="D1891" s="2"/>
      <c r="E1891" s="2"/>
      <c r="F1891" s="2"/>
      <c r="G1891" s="2"/>
      <c r="H1891" s="2"/>
    </row>
    <row r="1892" spans="4:8">
      <c r="D1892" s="2"/>
      <c r="E1892" s="2"/>
      <c r="F1892" s="2"/>
      <c r="G1892" s="2"/>
      <c r="H1892" s="2"/>
    </row>
    <row r="1893" spans="4:8">
      <c r="D1893" s="2"/>
      <c r="E1893" s="2"/>
      <c r="F1893" s="2"/>
      <c r="G1893" s="2"/>
      <c r="H1893" s="2"/>
    </row>
    <row r="1894" spans="4:8">
      <c r="D1894" s="2"/>
      <c r="E1894" s="2"/>
      <c r="F1894" s="2"/>
      <c r="G1894" s="2"/>
      <c r="H1894" s="2"/>
    </row>
    <row r="1895" spans="4:8">
      <c r="D1895" s="2"/>
      <c r="E1895" s="2"/>
      <c r="F1895" s="2"/>
      <c r="G1895" s="2"/>
      <c r="H1895" s="2"/>
    </row>
    <row r="1896" spans="4:8">
      <c r="D1896" s="2"/>
      <c r="E1896" s="2"/>
      <c r="F1896" s="2"/>
      <c r="G1896" s="2"/>
      <c r="H1896" s="2"/>
    </row>
    <row r="1897" spans="4:8">
      <c r="D1897" s="2"/>
      <c r="E1897" s="2"/>
      <c r="F1897" s="2"/>
      <c r="G1897" s="2"/>
      <c r="H1897" s="2"/>
    </row>
    <row r="1898" spans="4:8">
      <c r="D1898" s="2"/>
      <c r="E1898" s="2"/>
      <c r="F1898" s="2"/>
      <c r="G1898" s="2"/>
      <c r="H1898" s="2"/>
    </row>
    <row r="1899" spans="4:8">
      <c r="D1899" s="2"/>
      <c r="E1899" s="2"/>
      <c r="F1899" s="2"/>
      <c r="G1899" s="2"/>
      <c r="H1899" s="2"/>
    </row>
    <row r="1900" spans="4:8">
      <c r="D1900" s="2"/>
      <c r="E1900" s="2"/>
      <c r="F1900" s="2"/>
      <c r="G1900" s="2"/>
      <c r="H1900" s="2"/>
    </row>
    <row r="1901" spans="4:8">
      <c r="D1901" s="2"/>
      <c r="E1901" s="2"/>
      <c r="F1901" s="2"/>
      <c r="G1901" s="2"/>
      <c r="H1901" s="2"/>
    </row>
    <row r="1902" spans="4:8">
      <c r="D1902" s="2"/>
      <c r="E1902" s="2"/>
      <c r="F1902" s="2"/>
      <c r="G1902" s="2"/>
      <c r="H1902" s="2"/>
    </row>
    <row r="1903" spans="4:8">
      <c r="D1903" s="2"/>
      <c r="E1903" s="2"/>
      <c r="F1903" s="2"/>
      <c r="G1903" s="2"/>
      <c r="H1903" s="2"/>
    </row>
    <row r="1904" spans="4:8">
      <c r="D1904" s="2"/>
      <c r="E1904" s="2"/>
      <c r="F1904" s="2"/>
      <c r="G1904" s="2"/>
      <c r="H1904" s="2"/>
    </row>
    <row r="1905" spans="4:8">
      <c r="D1905" s="2"/>
      <c r="E1905" s="2"/>
      <c r="F1905" s="2"/>
      <c r="G1905" s="2"/>
      <c r="H1905" s="2"/>
    </row>
    <row r="1906" spans="4:8">
      <c r="D1906" s="2"/>
      <c r="E1906" s="2"/>
      <c r="F1906" s="2"/>
      <c r="G1906" s="2"/>
      <c r="H1906" s="2"/>
    </row>
    <row r="1907" spans="4:8">
      <c r="D1907" s="2"/>
      <c r="E1907" s="2"/>
      <c r="F1907" s="2"/>
      <c r="G1907" s="2"/>
      <c r="H1907" s="2"/>
    </row>
    <row r="1908" spans="4:8">
      <c r="D1908" s="2"/>
      <c r="E1908" s="2"/>
      <c r="F1908" s="2"/>
      <c r="G1908" s="2"/>
      <c r="H1908" s="2"/>
    </row>
    <row r="1909" spans="4:8">
      <c r="D1909" s="2"/>
      <c r="E1909" s="2"/>
      <c r="F1909" s="2"/>
      <c r="G1909" s="2"/>
      <c r="H1909" s="2"/>
    </row>
    <row r="1910" spans="4:8">
      <c r="D1910" s="2"/>
      <c r="E1910" s="2"/>
      <c r="F1910" s="2"/>
      <c r="G1910" s="2"/>
      <c r="H1910" s="2"/>
    </row>
    <row r="1911" spans="4:8">
      <c r="D1911" s="2"/>
      <c r="E1911" s="2"/>
      <c r="F1911" s="2"/>
      <c r="G1911" s="2"/>
      <c r="H1911" s="2"/>
    </row>
    <row r="1912" spans="4:8">
      <c r="D1912" s="2"/>
      <c r="E1912" s="2"/>
      <c r="F1912" s="2"/>
      <c r="G1912" s="2"/>
      <c r="H1912" s="2"/>
    </row>
    <row r="1913" spans="4:8">
      <c r="D1913" s="2"/>
      <c r="E1913" s="2"/>
      <c r="F1913" s="2"/>
      <c r="G1913" s="2"/>
      <c r="H1913" s="2"/>
    </row>
    <row r="1914" spans="4:8">
      <c r="D1914" s="2"/>
      <c r="E1914" s="2"/>
      <c r="F1914" s="2"/>
      <c r="G1914" s="2"/>
      <c r="H1914" s="2"/>
    </row>
    <row r="1915" spans="4:8">
      <c r="D1915" s="2"/>
      <c r="E1915" s="2"/>
      <c r="F1915" s="2"/>
      <c r="G1915" s="2"/>
      <c r="H1915" s="2"/>
    </row>
    <row r="1916" spans="4:8">
      <c r="D1916" s="2"/>
      <c r="E1916" s="2"/>
      <c r="F1916" s="2"/>
      <c r="G1916" s="2"/>
      <c r="H1916" s="2"/>
    </row>
    <row r="1917" spans="4:8">
      <c r="D1917" s="2"/>
      <c r="E1917" s="2"/>
      <c r="F1917" s="2"/>
      <c r="G1917" s="2"/>
      <c r="H1917" s="2"/>
    </row>
    <row r="1918" spans="4:8">
      <c r="D1918" s="2"/>
      <c r="E1918" s="2"/>
      <c r="F1918" s="2"/>
      <c r="G1918" s="2"/>
      <c r="H1918" s="2"/>
    </row>
    <row r="1919" spans="4:8">
      <c r="D1919" s="2"/>
      <c r="E1919" s="2"/>
      <c r="F1919" s="2"/>
      <c r="G1919" s="2"/>
      <c r="H1919" s="2"/>
    </row>
    <row r="1920" spans="4:8">
      <c r="D1920" s="2"/>
      <c r="E1920" s="2"/>
      <c r="F1920" s="2"/>
      <c r="G1920" s="2"/>
      <c r="H1920" s="2"/>
    </row>
    <row r="1921" spans="4:8">
      <c r="D1921" s="2"/>
      <c r="E1921" s="2"/>
      <c r="F1921" s="2"/>
      <c r="G1921" s="2"/>
      <c r="H1921" s="2"/>
    </row>
    <row r="1922" spans="4:8">
      <c r="D1922" s="2"/>
      <c r="E1922" s="2"/>
      <c r="F1922" s="2"/>
      <c r="G1922" s="2"/>
      <c r="H1922" s="2"/>
    </row>
    <row r="1923" spans="4:8">
      <c r="D1923" s="2"/>
      <c r="E1923" s="2"/>
      <c r="F1923" s="2"/>
      <c r="G1923" s="2"/>
      <c r="H1923" s="2"/>
    </row>
    <row r="1924" spans="4:8">
      <c r="D1924" s="2"/>
      <c r="E1924" s="2"/>
      <c r="F1924" s="2"/>
      <c r="G1924" s="2"/>
      <c r="H1924" s="2"/>
    </row>
    <row r="1925" spans="4:8">
      <c r="D1925" s="2"/>
      <c r="E1925" s="2"/>
      <c r="F1925" s="2"/>
      <c r="G1925" s="2"/>
      <c r="H1925" s="2"/>
    </row>
    <row r="1926" spans="4:8">
      <c r="D1926" s="2"/>
      <c r="E1926" s="2"/>
      <c r="F1926" s="2"/>
      <c r="G1926" s="2"/>
      <c r="H1926" s="2"/>
    </row>
    <row r="1927" spans="4:8">
      <c r="D1927" s="2"/>
      <c r="E1927" s="2"/>
      <c r="F1927" s="2"/>
      <c r="G1927" s="2"/>
      <c r="H1927" s="2"/>
    </row>
    <row r="1928" spans="4:8">
      <c r="D1928" s="2"/>
      <c r="E1928" s="2"/>
      <c r="F1928" s="2"/>
      <c r="G1928" s="2"/>
      <c r="H1928" s="2"/>
    </row>
    <row r="1929" spans="4:8">
      <c r="D1929" s="2"/>
      <c r="E1929" s="2"/>
      <c r="F1929" s="2"/>
      <c r="G1929" s="2"/>
      <c r="H1929" s="2"/>
    </row>
    <row r="1930" spans="4:8">
      <c r="D1930" s="2"/>
      <c r="E1930" s="2"/>
      <c r="F1930" s="2"/>
      <c r="G1930" s="2"/>
      <c r="H1930" s="2"/>
    </row>
    <row r="1931" spans="4:8">
      <c r="D1931" s="2"/>
      <c r="E1931" s="2"/>
      <c r="F1931" s="2"/>
      <c r="G1931" s="2"/>
      <c r="H1931" s="2"/>
    </row>
    <row r="1932" spans="4:8">
      <c r="D1932" s="2"/>
      <c r="E1932" s="2"/>
      <c r="F1932" s="2"/>
      <c r="G1932" s="2"/>
      <c r="H1932" s="2"/>
    </row>
    <row r="1933" spans="4:8">
      <c r="D1933" s="2"/>
      <c r="E1933" s="2"/>
      <c r="F1933" s="2"/>
      <c r="G1933" s="2"/>
      <c r="H1933" s="2"/>
    </row>
    <row r="1934" spans="4:8">
      <c r="D1934" s="2"/>
      <c r="E1934" s="2"/>
      <c r="F1934" s="2"/>
      <c r="G1934" s="2"/>
      <c r="H1934" s="2"/>
    </row>
    <row r="1935" spans="4:8">
      <c r="D1935" s="2"/>
      <c r="E1935" s="2"/>
      <c r="F1935" s="2"/>
      <c r="G1935" s="2"/>
      <c r="H1935" s="2"/>
    </row>
    <row r="1936" spans="4:8">
      <c r="D1936" s="2"/>
      <c r="E1936" s="2"/>
      <c r="F1936" s="2"/>
      <c r="G1936" s="2"/>
      <c r="H1936" s="2"/>
    </row>
    <row r="1937" spans="4:8">
      <c r="D1937" s="2"/>
      <c r="E1937" s="2"/>
      <c r="F1937" s="2"/>
      <c r="G1937" s="2"/>
      <c r="H1937" s="2"/>
    </row>
    <row r="1938" spans="4:8">
      <c r="D1938" s="2"/>
      <c r="E1938" s="2"/>
      <c r="F1938" s="2"/>
      <c r="G1938" s="2"/>
      <c r="H1938" s="2"/>
    </row>
    <row r="1939" spans="4:8">
      <c r="D1939" s="2"/>
      <c r="E1939" s="2"/>
      <c r="F1939" s="2"/>
      <c r="G1939" s="2"/>
      <c r="H1939" s="2"/>
    </row>
    <row r="1940" spans="4:8">
      <c r="D1940" s="2"/>
      <c r="E1940" s="2"/>
      <c r="F1940" s="2"/>
      <c r="G1940" s="2"/>
      <c r="H1940" s="2"/>
    </row>
    <row r="1941" spans="4:8">
      <c r="D1941" s="2"/>
      <c r="E1941" s="2"/>
      <c r="F1941" s="2"/>
      <c r="G1941" s="2"/>
      <c r="H1941" s="2"/>
    </row>
    <row r="1942" spans="4:8">
      <c r="D1942" s="2"/>
      <c r="E1942" s="2"/>
      <c r="F1942" s="2"/>
      <c r="G1942" s="2"/>
      <c r="H1942" s="2"/>
    </row>
    <row r="1943" spans="4:8">
      <c r="D1943" s="2"/>
      <c r="E1943" s="2"/>
      <c r="F1943" s="2"/>
      <c r="G1943" s="2"/>
      <c r="H1943" s="2"/>
    </row>
    <row r="1944" spans="4:8">
      <c r="D1944" s="2"/>
      <c r="E1944" s="2"/>
      <c r="F1944" s="2"/>
      <c r="G1944" s="2"/>
      <c r="H1944" s="2"/>
    </row>
    <row r="1945" spans="4:8">
      <c r="D1945" s="2"/>
      <c r="E1945" s="2"/>
      <c r="F1945" s="2"/>
      <c r="G1945" s="2"/>
      <c r="H1945" s="2"/>
    </row>
    <row r="1946" spans="4:8">
      <c r="D1946" s="2"/>
      <c r="E1946" s="2"/>
      <c r="F1946" s="2"/>
      <c r="G1946" s="2"/>
      <c r="H1946" s="2"/>
    </row>
    <row r="1947" spans="4:8">
      <c r="D1947" s="2"/>
      <c r="E1947" s="2"/>
      <c r="F1947" s="2"/>
      <c r="G1947" s="2"/>
      <c r="H1947" s="2"/>
    </row>
    <row r="1948" spans="4:8">
      <c r="D1948" s="2"/>
      <c r="E1948" s="2"/>
      <c r="F1948" s="2"/>
      <c r="G1948" s="2"/>
      <c r="H1948" s="2"/>
    </row>
    <row r="1949" spans="4:8">
      <c r="D1949" s="2"/>
      <c r="E1949" s="2"/>
      <c r="F1949" s="2"/>
      <c r="G1949" s="2"/>
      <c r="H1949" s="2"/>
    </row>
    <row r="1950" spans="4:8">
      <c r="D1950" s="2"/>
      <c r="E1950" s="2"/>
      <c r="F1950" s="2"/>
      <c r="G1950" s="2"/>
      <c r="H1950" s="2"/>
    </row>
    <row r="1951" spans="4:8">
      <c r="D1951" s="2"/>
      <c r="E1951" s="2"/>
      <c r="F1951" s="2"/>
      <c r="G1951" s="2"/>
      <c r="H1951" s="2"/>
    </row>
    <row r="1952" spans="4:8">
      <c r="D1952" s="2"/>
      <c r="E1952" s="2"/>
      <c r="F1952" s="2"/>
      <c r="G1952" s="2"/>
      <c r="H1952" s="2"/>
    </row>
    <row r="1953" spans="4:8">
      <c r="D1953" s="2"/>
      <c r="E1953" s="2"/>
      <c r="F1953" s="2"/>
      <c r="G1953" s="2"/>
      <c r="H1953" s="2"/>
    </row>
    <row r="1954" spans="4:8">
      <c r="D1954" s="2"/>
      <c r="E1954" s="2"/>
      <c r="F1954" s="2"/>
      <c r="G1954" s="2"/>
      <c r="H1954" s="2"/>
    </row>
    <row r="1955" spans="4:8">
      <c r="D1955" s="2"/>
      <c r="E1955" s="2"/>
      <c r="F1955" s="2"/>
      <c r="G1955" s="2"/>
      <c r="H1955" s="2"/>
    </row>
    <row r="1956" spans="4:8">
      <c r="D1956" s="2"/>
      <c r="E1956" s="2"/>
      <c r="F1956" s="2"/>
      <c r="G1956" s="2"/>
      <c r="H1956" s="2"/>
    </row>
    <row r="1957" spans="4:8">
      <c r="D1957" s="2"/>
      <c r="E1957" s="2"/>
      <c r="F1957" s="2"/>
      <c r="G1957" s="2"/>
      <c r="H1957" s="2"/>
    </row>
    <row r="1958" spans="4:8">
      <c r="D1958" s="2"/>
      <c r="E1958" s="2"/>
      <c r="F1958" s="2"/>
      <c r="G1958" s="2"/>
      <c r="H1958" s="2"/>
    </row>
    <row r="1959" spans="4:8">
      <c r="D1959" s="2"/>
      <c r="E1959" s="2"/>
      <c r="F1959" s="2"/>
      <c r="G1959" s="2"/>
      <c r="H1959" s="2"/>
    </row>
    <row r="1960" spans="4:8">
      <c r="D1960" s="2"/>
      <c r="E1960" s="2"/>
      <c r="F1960" s="2"/>
      <c r="G1960" s="2"/>
      <c r="H1960" s="2"/>
    </row>
    <row r="1961" spans="4:8">
      <c r="D1961" s="2"/>
      <c r="E1961" s="2"/>
      <c r="F1961" s="2"/>
      <c r="G1961" s="2"/>
      <c r="H1961" s="2"/>
    </row>
    <row r="1962" spans="4:8">
      <c r="D1962" s="2"/>
      <c r="E1962" s="2"/>
      <c r="F1962" s="2"/>
      <c r="G1962" s="2"/>
      <c r="H1962" s="2"/>
    </row>
    <row r="1963" spans="4:8">
      <c r="D1963" s="2"/>
      <c r="E1963" s="2"/>
      <c r="F1963" s="2"/>
      <c r="G1963" s="2"/>
      <c r="H1963" s="2"/>
    </row>
    <row r="1964" spans="4:8">
      <c r="D1964" s="2"/>
      <c r="E1964" s="2"/>
      <c r="F1964" s="2"/>
      <c r="G1964" s="2"/>
      <c r="H1964" s="2"/>
    </row>
    <row r="1965" spans="4:8">
      <c r="D1965" s="2"/>
      <c r="E1965" s="2"/>
      <c r="F1965" s="2"/>
      <c r="G1965" s="2"/>
      <c r="H1965" s="2"/>
    </row>
    <row r="1966" spans="4:8">
      <c r="D1966" s="2"/>
      <c r="E1966" s="2"/>
      <c r="F1966" s="2"/>
      <c r="G1966" s="2"/>
      <c r="H1966" s="2"/>
    </row>
    <row r="1967" spans="4:8">
      <c r="D1967" s="2"/>
      <c r="E1967" s="2"/>
      <c r="F1967" s="2"/>
      <c r="G1967" s="2"/>
      <c r="H1967" s="2"/>
    </row>
    <row r="1968" spans="4:8">
      <c r="D1968" s="2"/>
      <c r="E1968" s="2"/>
      <c r="F1968" s="2"/>
      <c r="G1968" s="2"/>
      <c r="H1968" s="2"/>
    </row>
    <row r="1969" spans="4:8">
      <c r="D1969" s="2"/>
      <c r="E1969" s="2"/>
      <c r="F1969" s="2"/>
      <c r="G1969" s="2"/>
      <c r="H1969" s="2"/>
    </row>
    <row r="1970" spans="4:8">
      <c r="D1970" s="2"/>
      <c r="E1970" s="2"/>
      <c r="F1970" s="2"/>
      <c r="G1970" s="2"/>
      <c r="H1970" s="2"/>
    </row>
    <row r="1971" spans="4:8">
      <c r="D1971" s="2"/>
      <c r="E1971" s="2"/>
      <c r="F1971" s="2"/>
      <c r="G1971" s="2"/>
      <c r="H1971" s="2"/>
    </row>
    <row r="1972" spans="4:8">
      <c r="D1972" s="2"/>
      <c r="E1972" s="2"/>
      <c r="F1972" s="2"/>
      <c r="G1972" s="2"/>
      <c r="H1972" s="2"/>
    </row>
    <row r="1973" spans="4:8">
      <c r="D1973" s="2"/>
      <c r="E1973" s="2"/>
      <c r="F1973" s="2"/>
      <c r="G1973" s="2"/>
      <c r="H1973" s="2"/>
    </row>
    <row r="1974" spans="4:8">
      <c r="D1974" s="2"/>
      <c r="E1974" s="2"/>
      <c r="F1974" s="2"/>
      <c r="G1974" s="2"/>
      <c r="H1974" s="2"/>
    </row>
    <row r="1975" spans="4:8">
      <c r="D1975" s="2"/>
      <c r="E1975" s="2"/>
      <c r="F1975" s="2"/>
      <c r="G1975" s="2"/>
      <c r="H1975" s="2"/>
    </row>
    <row r="1976" spans="4:8">
      <c r="D1976" s="2"/>
      <c r="E1976" s="2"/>
      <c r="F1976" s="2"/>
      <c r="G1976" s="2"/>
      <c r="H1976" s="2"/>
    </row>
    <row r="1977" spans="4:8">
      <c r="D1977" s="2"/>
      <c r="E1977" s="2"/>
      <c r="F1977" s="2"/>
      <c r="G1977" s="2"/>
      <c r="H1977" s="2"/>
    </row>
    <row r="1978" spans="4:8">
      <c r="D1978" s="2"/>
      <c r="E1978" s="2"/>
      <c r="F1978" s="2"/>
      <c r="G1978" s="2"/>
      <c r="H1978" s="2"/>
    </row>
    <row r="1979" spans="4:8">
      <c r="D1979" s="2"/>
      <c r="E1979" s="2"/>
      <c r="F1979" s="2"/>
      <c r="G1979" s="2"/>
      <c r="H1979" s="2"/>
    </row>
    <row r="1980" spans="4:8">
      <c r="D1980" s="2"/>
      <c r="E1980" s="2"/>
      <c r="F1980" s="2"/>
      <c r="G1980" s="2"/>
      <c r="H1980" s="2"/>
    </row>
    <row r="1981" spans="4:8">
      <c r="D1981" s="2"/>
      <c r="E1981" s="2"/>
      <c r="F1981" s="2"/>
      <c r="G1981" s="2"/>
      <c r="H1981" s="2"/>
    </row>
    <row r="1982" spans="4:8">
      <c r="D1982" s="2"/>
      <c r="E1982" s="2"/>
      <c r="F1982" s="2"/>
      <c r="G1982" s="2"/>
      <c r="H1982" s="2"/>
    </row>
    <row r="1983" spans="4:8">
      <c r="D1983" s="2"/>
      <c r="E1983" s="2"/>
      <c r="F1983" s="2"/>
      <c r="G1983" s="2"/>
      <c r="H1983" s="2"/>
    </row>
    <row r="1984" spans="4:8">
      <c r="D1984" s="2"/>
      <c r="E1984" s="2"/>
      <c r="F1984" s="2"/>
      <c r="G1984" s="2"/>
      <c r="H1984" s="2"/>
    </row>
    <row r="1985" spans="4:8">
      <c r="D1985" s="2"/>
      <c r="E1985" s="2"/>
      <c r="F1985" s="2"/>
      <c r="G1985" s="2"/>
      <c r="H1985" s="2"/>
    </row>
    <row r="1986" spans="4:8">
      <c r="D1986" s="2"/>
      <c r="E1986" s="2"/>
      <c r="F1986" s="2"/>
      <c r="G1986" s="2"/>
      <c r="H1986" s="2"/>
    </row>
    <row r="1987" spans="4:8">
      <c r="D1987" s="2"/>
      <c r="E1987" s="2"/>
      <c r="F1987" s="2"/>
      <c r="G1987" s="2"/>
      <c r="H1987" s="2"/>
    </row>
    <row r="1988" spans="4:8">
      <c r="D1988" s="2"/>
      <c r="E1988" s="2"/>
      <c r="F1988" s="2"/>
      <c r="G1988" s="2"/>
      <c r="H1988" s="2"/>
    </row>
    <row r="1989" spans="4:8">
      <c r="D1989" s="2"/>
      <c r="E1989" s="2"/>
      <c r="F1989" s="2"/>
      <c r="G1989" s="2"/>
      <c r="H1989" s="2"/>
    </row>
    <row r="1990" spans="4:8">
      <c r="D1990" s="2"/>
      <c r="E1990" s="2"/>
      <c r="F1990" s="2"/>
      <c r="G1990" s="2"/>
      <c r="H1990" s="2"/>
    </row>
    <row r="1991" spans="4:8">
      <c r="D1991" s="2"/>
      <c r="E1991" s="2"/>
      <c r="F1991" s="2"/>
      <c r="G1991" s="2"/>
      <c r="H1991" s="2"/>
    </row>
    <row r="1992" spans="4:8">
      <c r="D1992" s="2"/>
      <c r="E1992" s="2"/>
      <c r="F1992" s="2"/>
      <c r="G1992" s="2"/>
      <c r="H1992" s="2"/>
    </row>
    <row r="1993" spans="4:8">
      <c r="D1993" s="2"/>
      <c r="E1993" s="2"/>
      <c r="F1993" s="2"/>
      <c r="G1993" s="2"/>
      <c r="H1993" s="2"/>
    </row>
    <row r="1994" spans="4:8">
      <c r="D1994" s="2"/>
      <c r="E1994" s="2"/>
      <c r="F1994" s="2"/>
      <c r="G1994" s="2"/>
      <c r="H1994" s="2"/>
    </row>
    <row r="1995" spans="4:8">
      <c r="D1995" s="2"/>
      <c r="E1995" s="2"/>
      <c r="F1995" s="2"/>
      <c r="G1995" s="2"/>
      <c r="H1995" s="2"/>
    </row>
    <row r="1996" spans="4:8">
      <c r="D1996" s="2"/>
      <c r="E1996" s="2"/>
      <c r="F1996" s="2"/>
      <c r="G1996" s="2"/>
      <c r="H1996" s="2"/>
    </row>
    <row r="1997" spans="4:8">
      <c r="D1997" s="2"/>
      <c r="E1997" s="2"/>
      <c r="F1997" s="2"/>
      <c r="G1997" s="2"/>
      <c r="H1997" s="2"/>
    </row>
    <row r="1998" spans="4:8">
      <c r="D1998" s="2"/>
      <c r="E1998" s="2"/>
      <c r="F1998" s="2"/>
      <c r="G1998" s="2"/>
      <c r="H1998" s="2"/>
    </row>
    <row r="1999" spans="4:8">
      <c r="D1999" s="2"/>
      <c r="E1999" s="2"/>
      <c r="F1999" s="2"/>
      <c r="G1999" s="2"/>
      <c r="H1999" s="2"/>
    </row>
    <row r="2000" spans="4:8">
      <c r="D2000" s="2"/>
      <c r="E2000" s="2"/>
      <c r="F2000" s="2"/>
      <c r="G2000" s="2"/>
      <c r="H2000" s="2"/>
    </row>
    <row r="2001" spans="4:8">
      <c r="D2001" s="2"/>
      <c r="E2001" s="2"/>
      <c r="F2001" s="2"/>
      <c r="G2001" s="2"/>
      <c r="H2001" s="2"/>
    </row>
    <row r="2002" spans="4:8">
      <c r="D2002" s="2"/>
      <c r="E2002" s="2"/>
      <c r="F2002" s="2"/>
      <c r="G2002" s="2"/>
      <c r="H2002" s="2"/>
    </row>
    <row r="2003" spans="4:8">
      <c r="D2003" s="2"/>
      <c r="E2003" s="2"/>
      <c r="F2003" s="2"/>
      <c r="G2003" s="2"/>
      <c r="H2003" s="2"/>
    </row>
    <row r="2004" spans="4:8">
      <c r="D2004" s="2"/>
      <c r="E2004" s="2"/>
      <c r="F2004" s="2"/>
      <c r="G2004" s="2"/>
      <c r="H2004" s="2"/>
    </row>
    <row r="2005" spans="4:8">
      <c r="D2005" s="2"/>
      <c r="E2005" s="2"/>
      <c r="F2005" s="2"/>
      <c r="G2005" s="2"/>
      <c r="H2005" s="2"/>
    </row>
    <row r="2006" spans="4:8">
      <c r="D2006" s="2"/>
      <c r="E2006" s="2"/>
      <c r="F2006" s="2"/>
      <c r="G2006" s="2"/>
      <c r="H2006" s="2"/>
    </row>
    <row r="2007" spans="4:8">
      <c r="D2007" s="2"/>
      <c r="E2007" s="2"/>
      <c r="F2007" s="2"/>
      <c r="G2007" s="2"/>
      <c r="H2007" s="2"/>
    </row>
    <row r="2008" spans="4:8">
      <c r="D2008" s="2"/>
      <c r="E2008" s="2"/>
      <c r="F2008" s="2"/>
      <c r="G2008" s="2"/>
      <c r="H2008" s="2"/>
    </row>
    <row r="2009" spans="4:8">
      <c r="D2009" s="2"/>
      <c r="E2009" s="2"/>
      <c r="F2009" s="2"/>
      <c r="G2009" s="2"/>
      <c r="H2009" s="2"/>
    </row>
    <row r="2010" spans="4:8">
      <c r="D2010" s="2"/>
      <c r="E2010" s="2"/>
      <c r="F2010" s="2"/>
      <c r="G2010" s="2"/>
      <c r="H2010" s="2"/>
    </row>
    <row r="2011" spans="4:8">
      <c r="D2011" s="2"/>
      <c r="E2011" s="2"/>
      <c r="F2011" s="2"/>
      <c r="G2011" s="2"/>
      <c r="H2011" s="2"/>
    </row>
    <row r="2012" spans="4:8">
      <c r="D2012" s="2"/>
      <c r="E2012" s="2"/>
      <c r="F2012" s="2"/>
      <c r="G2012" s="2"/>
      <c r="H2012" s="2"/>
    </row>
    <row r="2013" spans="4:8">
      <c r="D2013" s="2"/>
      <c r="E2013" s="2"/>
      <c r="F2013" s="2"/>
      <c r="G2013" s="2"/>
      <c r="H2013" s="2"/>
    </row>
    <row r="2014" spans="4:8">
      <c r="D2014" s="2"/>
      <c r="E2014" s="2"/>
      <c r="F2014" s="2"/>
      <c r="G2014" s="2"/>
      <c r="H2014" s="2"/>
    </row>
    <row r="2015" spans="4:8">
      <c r="D2015" s="2"/>
      <c r="E2015" s="2"/>
      <c r="F2015" s="2"/>
      <c r="G2015" s="2"/>
      <c r="H2015" s="2"/>
    </row>
    <row r="2016" spans="4:8">
      <c r="D2016" s="2"/>
      <c r="E2016" s="2"/>
      <c r="F2016" s="2"/>
      <c r="G2016" s="2"/>
      <c r="H2016" s="2"/>
    </row>
    <row r="2017" spans="4:8">
      <c r="D2017" s="2"/>
      <c r="E2017" s="2"/>
      <c r="F2017" s="2"/>
      <c r="G2017" s="2"/>
      <c r="H2017" s="2"/>
    </row>
    <row r="2018" spans="4:8">
      <c r="D2018" s="2"/>
      <c r="E2018" s="2"/>
      <c r="F2018" s="2"/>
      <c r="G2018" s="2"/>
      <c r="H2018" s="2"/>
    </row>
    <row r="2019" spans="4:8">
      <c r="D2019" s="2"/>
      <c r="E2019" s="2"/>
      <c r="F2019" s="2"/>
      <c r="G2019" s="2"/>
      <c r="H2019" s="2"/>
    </row>
    <row r="2020" spans="4:8">
      <c r="D2020" s="2"/>
      <c r="E2020" s="2"/>
      <c r="F2020" s="2"/>
      <c r="G2020" s="2"/>
      <c r="H2020" s="2"/>
    </row>
    <row r="2021" spans="4:8">
      <c r="D2021" s="2"/>
      <c r="E2021" s="2"/>
      <c r="F2021" s="2"/>
      <c r="G2021" s="2"/>
      <c r="H2021" s="2"/>
    </row>
    <row r="2022" spans="4:8">
      <c r="D2022" s="2"/>
      <c r="E2022" s="2"/>
      <c r="F2022" s="2"/>
      <c r="G2022" s="2"/>
      <c r="H2022" s="2"/>
    </row>
    <row r="2023" spans="4:8">
      <c r="D2023" s="2"/>
      <c r="E2023" s="2"/>
      <c r="F2023" s="2"/>
      <c r="G2023" s="2"/>
      <c r="H2023" s="2"/>
    </row>
    <row r="2024" spans="4:8">
      <c r="D2024" s="2"/>
      <c r="E2024" s="2"/>
      <c r="F2024" s="2"/>
      <c r="G2024" s="2"/>
      <c r="H2024" s="2"/>
    </row>
    <row r="2025" spans="4:8">
      <c r="D2025" s="2"/>
      <c r="E2025" s="2"/>
      <c r="F2025" s="2"/>
      <c r="G2025" s="2"/>
      <c r="H2025" s="2"/>
    </row>
    <row r="2026" spans="4:8">
      <c r="D2026" s="2"/>
      <c r="E2026" s="2"/>
      <c r="F2026" s="2"/>
      <c r="G2026" s="2"/>
      <c r="H2026" s="2"/>
    </row>
    <row r="2027" spans="4:8">
      <c r="D2027" s="2"/>
      <c r="E2027" s="2"/>
      <c r="F2027" s="2"/>
      <c r="G2027" s="2"/>
      <c r="H2027" s="2"/>
    </row>
    <row r="2028" spans="4:8">
      <c r="D2028" s="2"/>
      <c r="E2028" s="2"/>
      <c r="F2028" s="2"/>
      <c r="G2028" s="2"/>
      <c r="H2028" s="2"/>
    </row>
    <row r="2029" spans="4:8">
      <c r="D2029" s="2"/>
      <c r="E2029" s="2"/>
      <c r="F2029" s="2"/>
      <c r="G2029" s="2"/>
      <c r="H2029" s="2"/>
    </row>
    <row r="2030" spans="4:8">
      <c r="D2030" s="2"/>
      <c r="E2030" s="2"/>
      <c r="F2030" s="2"/>
      <c r="G2030" s="2"/>
      <c r="H2030" s="2"/>
    </row>
    <row r="2031" spans="4:8">
      <c r="D2031" s="2"/>
      <c r="E2031" s="2"/>
      <c r="F2031" s="2"/>
      <c r="G2031" s="2"/>
      <c r="H2031" s="2"/>
    </row>
    <row r="2032" spans="4:8">
      <c r="D2032" s="2"/>
      <c r="E2032" s="2"/>
      <c r="F2032" s="2"/>
      <c r="G2032" s="2"/>
      <c r="H2032" s="2"/>
    </row>
    <row r="2033" spans="4:8">
      <c r="D2033" s="2"/>
      <c r="E2033" s="2"/>
      <c r="F2033" s="2"/>
      <c r="G2033" s="2"/>
      <c r="H2033" s="2"/>
    </row>
    <row r="2034" spans="4:8">
      <c r="D2034" s="2"/>
      <c r="E2034" s="2"/>
      <c r="F2034" s="2"/>
      <c r="G2034" s="2"/>
      <c r="H2034" s="2"/>
    </row>
    <row r="2035" spans="4:8">
      <c r="D2035" s="2"/>
      <c r="E2035" s="2"/>
      <c r="F2035" s="2"/>
      <c r="G2035" s="2"/>
      <c r="H2035" s="2"/>
    </row>
    <row r="2036" spans="4:8">
      <c r="D2036" s="2"/>
      <c r="E2036" s="2"/>
      <c r="F2036" s="2"/>
      <c r="G2036" s="2"/>
      <c r="H2036" s="2"/>
    </row>
    <row r="2037" spans="4:8">
      <c r="D2037" s="2"/>
      <c r="E2037" s="2"/>
      <c r="F2037" s="2"/>
      <c r="G2037" s="2"/>
      <c r="H2037" s="2"/>
    </row>
    <row r="2038" spans="4:8">
      <c r="D2038" s="2"/>
      <c r="E2038" s="2"/>
      <c r="F2038" s="2"/>
      <c r="G2038" s="2"/>
      <c r="H2038" s="2"/>
    </row>
    <row r="2039" spans="4:8">
      <c r="D2039" s="2"/>
      <c r="E2039" s="2"/>
      <c r="F2039" s="2"/>
      <c r="G2039" s="2"/>
      <c r="H2039" s="2"/>
    </row>
    <row r="2040" spans="4:8">
      <c r="D2040" s="2"/>
      <c r="E2040" s="2"/>
      <c r="F2040" s="2"/>
      <c r="G2040" s="2"/>
      <c r="H2040" s="2"/>
    </row>
    <row r="2041" spans="4:8">
      <c r="D2041" s="2"/>
      <c r="E2041" s="2"/>
      <c r="F2041" s="2"/>
      <c r="G2041" s="2"/>
      <c r="H2041" s="2"/>
    </row>
    <row r="2042" spans="4:8">
      <c r="D2042" s="2"/>
      <c r="E2042" s="2"/>
      <c r="F2042" s="2"/>
      <c r="G2042" s="2"/>
      <c r="H2042" s="2"/>
    </row>
    <row r="2043" spans="4:8">
      <c r="D2043" s="2"/>
      <c r="E2043" s="2"/>
      <c r="F2043" s="2"/>
      <c r="G2043" s="2"/>
      <c r="H2043" s="2"/>
    </row>
    <row r="2044" spans="4:8">
      <c r="D2044" s="2"/>
      <c r="E2044" s="2"/>
      <c r="F2044" s="2"/>
      <c r="G2044" s="2"/>
      <c r="H2044" s="2"/>
    </row>
    <row r="2045" spans="4:8">
      <c r="D2045" s="2"/>
      <c r="E2045" s="2"/>
      <c r="F2045" s="2"/>
      <c r="G2045" s="2"/>
      <c r="H2045" s="2"/>
    </row>
    <row r="2046" spans="4:8">
      <c r="D2046" s="2"/>
      <c r="E2046" s="2"/>
      <c r="F2046" s="2"/>
      <c r="G2046" s="2"/>
      <c r="H2046" s="2"/>
    </row>
    <row r="2047" spans="4:8">
      <c r="D2047" s="2"/>
      <c r="E2047" s="2"/>
      <c r="F2047" s="2"/>
      <c r="G2047" s="2"/>
      <c r="H2047" s="2"/>
    </row>
    <row r="2048" spans="4:8">
      <c r="D2048" s="2"/>
      <c r="E2048" s="2"/>
      <c r="F2048" s="2"/>
      <c r="G2048" s="2"/>
      <c r="H2048" s="2"/>
    </row>
    <row r="2049" spans="4:8">
      <c r="D2049" s="2"/>
      <c r="E2049" s="2"/>
      <c r="F2049" s="2"/>
      <c r="G2049" s="2"/>
      <c r="H2049" s="2"/>
    </row>
    <row r="2050" spans="4:8">
      <c r="D2050" s="2"/>
      <c r="E2050" s="2"/>
      <c r="F2050" s="2"/>
      <c r="G2050" s="2"/>
      <c r="H2050" s="2"/>
    </row>
    <row r="2051" spans="4:8">
      <c r="D2051" s="2"/>
      <c r="E2051" s="2"/>
      <c r="F2051" s="2"/>
      <c r="G2051" s="2"/>
      <c r="H2051" s="2"/>
    </row>
    <row r="2052" spans="4:8">
      <c r="D2052" s="2"/>
      <c r="E2052" s="2"/>
      <c r="F2052" s="2"/>
      <c r="G2052" s="2"/>
      <c r="H2052" s="2"/>
    </row>
    <row r="2053" spans="4:8">
      <c r="D2053" s="2"/>
      <c r="E2053" s="2"/>
      <c r="F2053" s="2"/>
      <c r="G2053" s="2"/>
      <c r="H2053" s="2"/>
    </row>
    <row r="2054" spans="4:8">
      <c r="D2054" s="2"/>
      <c r="E2054" s="2"/>
      <c r="F2054" s="2"/>
      <c r="G2054" s="2"/>
      <c r="H2054" s="2"/>
    </row>
    <row r="2055" spans="4:8">
      <c r="D2055" s="2"/>
      <c r="E2055" s="2"/>
      <c r="F2055" s="2"/>
      <c r="G2055" s="2"/>
      <c r="H2055" s="2"/>
    </row>
    <row r="2056" spans="4:8">
      <c r="D2056" s="2"/>
      <c r="E2056" s="2"/>
      <c r="F2056" s="2"/>
      <c r="G2056" s="2"/>
      <c r="H2056" s="2"/>
    </row>
    <row r="2057" spans="4:8">
      <c r="D2057" s="2"/>
      <c r="E2057" s="2"/>
      <c r="F2057" s="2"/>
      <c r="G2057" s="2"/>
      <c r="H2057" s="2"/>
    </row>
    <row r="2058" spans="4:8">
      <c r="D2058" s="2"/>
      <c r="E2058" s="2"/>
      <c r="F2058" s="2"/>
      <c r="G2058" s="2"/>
      <c r="H2058" s="2"/>
    </row>
    <row r="2059" spans="4:8">
      <c r="D2059" s="2"/>
      <c r="E2059" s="2"/>
      <c r="F2059" s="2"/>
      <c r="G2059" s="2"/>
      <c r="H2059" s="2"/>
    </row>
    <row r="2060" spans="4:8">
      <c r="D2060" s="2"/>
      <c r="E2060" s="2"/>
      <c r="F2060" s="2"/>
      <c r="G2060" s="2"/>
      <c r="H2060" s="2"/>
    </row>
    <row r="2061" spans="4:8">
      <c r="D2061" s="2"/>
      <c r="E2061" s="2"/>
      <c r="F2061" s="2"/>
      <c r="G2061" s="2"/>
      <c r="H2061" s="2"/>
    </row>
    <row r="2062" spans="4:8">
      <c r="D2062" s="2"/>
      <c r="E2062" s="2"/>
      <c r="F2062" s="2"/>
      <c r="G2062" s="2"/>
      <c r="H2062" s="2"/>
    </row>
    <row r="2063" spans="4:8">
      <c r="D2063" s="2"/>
      <c r="E2063" s="2"/>
      <c r="F2063" s="2"/>
      <c r="G2063" s="2"/>
      <c r="H2063" s="2"/>
    </row>
    <row r="2064" spans="4:8">
      <c r="D2064" s="2"/>
      <c r="E2064" s="2"/>
      <c r="F2064" s="2"/>
      <c r="G2064" s="2"/>
      <c r="H2064" s="2"/>
    </row>
    <row r="2065" spans="4:8">
      <c r="D2065" s="2"/>
      <c r="E2065" s="2"/>
      <c r="F2065" s="2"/>
      <c r="G2065" s="2"/>
      <c r="H2065" s="2"/>
    </row>
    <row r="2066" spans="4:8">
      <c r="D2066" s="2"/>
      <c r="E2066" s="2"/>
      <c r="F2066" s="2"/>
      <c r="G2066" s="2"/>
      <c r="H2066" s="2"/>
    </row>
    <row r="2067" spans="4:8">
      <c r="D2067" s="2"/>
      <c r="E2067" s="2"/>
      <c r="F2067" s="2"/>
      <c r="G2067" s="2"/>
      <c r="H2067" s="2"/>
    </row>
    <row r="2068" spans="4:8">
      <c r="D2068" s="2"/>
      <c r="E2068" s="2"/>
      <c r="F2068" s="2"/>
      <c r="G2068" s="2"/>
      <c r="H2068" s="2"/>
    </row>
    <row r="2069" spans="4:8">
      <c r="D2069" s="2"/>
      <c r="E2069" s="2"/>
      <c r="F2069" s="2"/>
      <c r="G2069" s="2"/>
      <c r="H2069" s="2"/>
    </row>
    <row r="2070" spans="4:8">
      <c r="D2070" s="2"/>
      <c r="E2070" s="2"/>
      <c r="F2070" s="2"/>
      <c r="G2070" s="2"/>
      <c r="H2070" s="2"/>
    </row>
    <row r="2071" spans="4:8">
      <c r="D2071" s="2"/>
      <c r="E2071" s="2"/>
      <c r="F2071" s="2"/>
      <c r="G2071" s="2"/>
      <c r="H2071" s="2"/>
    </row>
    <row r="2072" spans="4:8">
      <c r="D2072" s="2"/>
      <c r="E2072" s="2"/>
      <c r="F2072" s="2"/>
      <c r="G2072" s="2"/>
      <c r="H2072" s="2"/>
    </row>
    <row r="2073" spans="4:8">
      <c r="D2073" s="2"/>
      <c r="E2073" s="2"/>
      <c r="F2073" s="2"/>
      <c r="G2073" s="2"/>
      <c r="H2073" s="2"/>
    </row>
    <row r="2074" spans="4:8">
      <c r="D2074" s="2"/>
      <c r="E2074" s="2"/>
      <c r="F2074" s="2"/>
      <c r="G2074" s="2"/>
      <c r="H2074" s="2"/>
    </row>
    <row r="2075" spans="4:8">
      <c r="D2075" s="2"/>
      <c r="E2075" s="2"/>
      <c r="F2075" s="2"/>
      <c r="G2075" s="2"/>
      <c r="H2075" s="2"/>
    </row>
    <row r="2076" spans="4:8">
      <c r="D2076" s="2"/>
      <c r="E2076" s="2"/>
      <c r="F2076" s="2"/>
      <c r="G2076" s="2"/>
      <c r="H2076" s="2"/>
    </row>
    <row r="2077" spans="4:8">
      <c r="D2077" s="2"/>
      <c r="E2077" s="2"/>
      <c r="F2077" s="2"/>
      <c r="G2077" s="2"/>
      <c r="H2077" s="2"/>
    </row>
    <row r="2078" spans="4:8">
      <c r="D2078" s="2"/>
      <c r="E2078" s="2"/>
      <c r="F2078" s="2"/>
      <c r="G2078" s="2"/>
      <c r="H2078" s="2"/>
    </row>
    <row r="2079" spans="4:8">
      <c r="D2079" s="2"/>
      <c r="E2079" s="2"/>
      <c r="F2079" s="2"/>
      <c r="G2079" s="2"/>
      <c r="H2079" s="2"/>
    </row>
    <row r="2080" spans="4:8">
      <c r="D2080" s="2"/>
      <c r="E2080" s="2"/>
      <c r="F2080" s="2"/>
      <c r="G2080" s="2"/>
      <c r="H2080" s="2"/>
    </row>
    <row r="2081" spans="4:8">
      <c r="D2081" s="2"/>
      <c r="E2081" s="2"/>
      <c r="F2081" s="2"/>
      <c r="G2081" s="2"/>
      <c r="H2081" s="2"/>
    </row>
    <row r="2082" spans="4:8">
      <c r="D2082" s="2"/>
      <c r="E2082" s="2"/>
      <c r="F2082" s="2"/>
      <c r="G2082" s="2"/>
      <c r="H2082" s="2"/>
    </row>
    <row r="2083" spans="4:8">
      <c r="D2083" s="2"/>
      <c r="E2083" s="2"/>
      <c r="F2083" s="2"/>
      <c r="G2083" s="2"/>
      <c r="H2083" s="2"/>
    </row>
    <row r="2084" spans="4:8">
      <c r="D2084" s="2"/>
      <c r="E2084" s="2"/>
      <c r="F2084" s="2"/>
      <c r="G2084" s="2"/>
      <c r="H2084" s="2"/>
    </row>
    <row r="2085" spans="4:8">
      <c r="D2085" s="2"/>
      <c r="E2085" s="2"/>
      <c r="F2085" s="2"/>
      <c r="G2085" s="2"/>
      <c r="H2085" s="2"/>
    </row>
    <row r="2086" spans="4:8">
      <c r="D2086" s="2"/>
      <c r="E2086" s="2"/>
      <c r="F2086" s="2"/>
      <c r="G2086" s="2"/>
      <c r="H2086" s="2"/>
    </row>
    <row r="2087" spans="4:8">
      <c r="D2087" s="2"/>
      <c r="E2087" s="2"/>
      <c r="F2087" s="2"/>
      <c r="G2087" s="2"/>
      <c r="H2087" s="2"/>
    </row>
    <row r="2088" spans="4:8">
      <c r="D2088" s="2"/>
      <c r="E2088" s="2"/>
      <c r="F2088" s="2"/>
      <c r="G2088" s="2"/>
      <c r="H2088" s="2"/>
    </row>
    <row r="2089" spans="4:8">
      <c r="D2089" s="2"/>
      <c r="E2089" s="2"/>
      <c r="F2089" s="2"/>
      <c r="G2089" s="2"/>
      <c r="H2089" s="2"/>
    </row>
    <row r="2090" spans="4:8">
      <c r="D2090" s="2"/>
      <c r="E2090" s="2"/>
      <c r="F2090" s="2"/>
      <c r="G2090" s="2"/>
      <c r="H2090" s="2"/>
    </row>
    <row r="2091" spans="4:8">
      <c r="D2091" s="2"/>
      <c r="E2091" s="2"/>
      <c r="F2091" s="2"/>
      <c r="G2091" s="2"/>
      <c r="H2091" s="2"/>
    </row>
    <row r="2092" spans="4:8">
      <c r="D2092" s="2"/>
      <c r="E2092" s="2"/>
      <c r="F2092" s="2"/>
      <c r="G2092" s="2"/>
      <c r="H2092" s="2"/>
    </row>
    <row r="2093" spans="4:8">
      <c r="D2093" s="2"/>
      <c r="E2093" s="2"/>
      <c r="F2093" s="2"/>
      <c r="G2093" s="2"/>
      <c r="H2093" s="2"/>
    </row>
    <row r="2094" spans="4:8">
      <c r="D2094" s="2"/>
      <c r="E2094" s="2"/>
      <c r="F2094" s="2"/>
      <c r="G2094" s="2"/>
      <c r="H2094" s="2"/>
    </row>
    <row r="2095" spans="4:8">
      <c r="D2095" s="2"/>
      <c r="E2095" s="2"/>
      <c r="F2095" s="2"/>
      <c r="G2095" s="2"/>
      <c r="H2095" s="2"/>
    </row>
    <row r="2096" spans="4:8">
      <c r="D2096" s="2"/>
      <c r="E2096" s="2"/>
      <c r="F2096" s="2"/>
      <c r="G2096" s="2"/>
      <c r="H2096" s="2"/>
    </row>
    <row r="2097" spans="4:8">
      <c r="D2097" s="2"/>
      <c r="E2097" s="2"/>
      <c r="F2097" s="2"/>
      <c r="G2097" s="2"/>
      <c r="H2097" s="2"/>
    </row>
    <row r="2098" spans="4:8">
      <c r="D2098" s="2"/>
      <c r="E2098" s="2"/>
      <c r="F2098" s="2"/>
      <c r="G2098" s="2"/>
      <c r="H2098" s="2"/>
    </row>
    <row r="2099" spans="4:8">
      <c r="D2099" s="2"/>
      <c r="E2099" s="2"/>
      <c r="F2099" s="2"/>
      <c r="G2099" s="2"/>
      <c r="H2099" s="2"/>
    </row>
    <row r="2100" spans="4:8">
      <c r="D2100" s="2"/>
      <c r="E2100" s="2"/>
      <c r="F2100" s="2"/>
      <c r="G2100" s="2"/>
      <c r="H2100" s="2"/>
    </row>
    <row r="2101" spans="4:8">
      <c r="D2101" s="2"/>
      <c r="E2101" s="2"/>
      <c r="F2101" s="2"/>
      <c r="G2101" s="2"/>
      <c r="H2101" s="2"/>
    </row>
    <row r="2102" spans="4:8">
      <c r="D2102" s="2"/>
      <c r="E2102" s="2"/>
      <c r="F2102" s="2"/>
      <c r="G2102" s="2"/>
      <c r="H2102" s="2"/>
    </row>
    <row r="2103" spans="4:8">
      <c r="D2103" s="2"/>
      <c r="E2103" s="2"/>
      <c r="F2103" s="2"/>
      <c r="G2103" s="2"/>
      <c r="H2103" s="2"/>
    </row>
    <row r="2104" spans="4:8">
      <c r="D2104" s="2"/>
      <c r="E2104" s="2"/>
      <c r="F2104" s="2"/>
      <c r="G2104" s="2"/>
      <c r="H2104" s="2"/>
    </row>
    <row r="2105" spans="4:8">
      <c r="D2105" s="2"/>
      <c r="E2105" s="2"/>
      <c r="F2105" s="2"/>
      <c r="G2105" s="2"/>
      <c r="H2105" s="2"/>
    </row>
    <row r="2106" spans="4:8">
      <c r="D2106" s="2"/>
      <c r="E2106" s="2"/>
      <c r="F2106" s="2"/>
      <c r="G2106" s="2"/>
      <c r="H2106" s="2"/>
    </row>
    <row r="2107" spans="4:8">
      <c r="D2107" s="2"/>
      <c r="E2107" s="2"/>
      <c r="F2107" s="2"/>
      <c r="G2107" s="2"/>
      <c r="H2107" s="2"/>
    </row>
    <row r="2108" spans="4:8">
      <c r="D2108" s="2"/>
      <c r="E2108" s="2"/>
      <c r="F2108" s="2"/>
      <c r="G2108" s="2"/>
      <c r="H2108" s="2"/>
    </row>
    <row r="2109" spans="4:8">
      <c r="D2109" s="2"/>
      <c r="E2109" s="2"/>
      <c r="F2109" s="2"/>
      <c r="G2109" s="2"/>
      <c r="H2109" s="2"/>
    </row>
    <row r="2110" spans="4:8">
      <c r="D2110" s="2"/>
      <c r="E2110" s="2"/>
      <c r="F2110" s="2"/>
      <c r="G2110" s="2"/>
      <c r="H2110" s="2"/>
    </row>
    <row r="2111" spans="4:8">
      <c r="D2111" s="2"/>
      <c r="E2111" s="2"/>
      <c r="F2111" s="2"/>
      <c r="G2111" s="2"/>
      <c r="H2111" s="2"/>
    </row>
    <row r="2112" spans="4:8">
      <c r="D2112" s="2"/>
      <c r="E2112" s="2"/>
      <c r="F2112" s="2"/>
      <c r="G2112" s="2"/>
      <c r="H2112" s="2"/>
    </row>
    <row r="2113" spans="4:8">
      <c r="D2113" s="2"/>
      <c r="E2113" s="2"/>
      <c r="F2113" s="2"/>
      <c r="G2113" s="2"/>
      <c r="H2113" s="2"/>
    </row>
    <row r="2114" spans="4:8">
      <c r="D2114" s="2"/>
      <c r="E2114" s="2"/>
      <c r="F2114" s="2"/>
      <c r="G2114" s="2"/>
      <c r="H2114" s="2"/>
    </row>
    <row r="2115" spans="4:8">
      <c r="D2115" s="2"/>
      <c r="E2115" s="2"/>
      <c r="F2115" s="2"/>
      <c r="G2115" s="2"/>
      <c r="H2115" s="2"/>
    </row>
    <row r="2116" spans="4:8">
      <c r="D2116" s="2"/>
      <c r="E2116" s="2"/>
      <c r="F2116" s="2"/>
      <c r="G2116" s="2"/>
      <c r="H2116" s="2"/>
    </row>
    <row r="2117" spans="4:8">
      <c r="D2117" s="2"/>
      <c r="E2117" s="2"/>
      <c r="F2117" s="2"/>
      <c r="G2117" s="2"/>
      <c r="H2117" s="2"/>
    </row>
    <row r="2118" spans="4:8">
      <c r="D2118" s="2"/>
      <c r="E2118" s="2"/>
      <c r="F2118" s="2"/>
      <c r="G2118" s="2"/>
      <c r="H2118" s="2"/>
    </row>
    <row r="2119" spans="4:8">
      <c r="D2119" s="2"/>
      <c r="E2119" s="2"/>
      <c r="F2119" s="2"/>
      <c r="G2119" s="2"/>
      <c r="H2119" s="2"/>
    </row>
    <row r="2120" spans="4:8">
      <c r="D2120" s="2"/>
      <c r="E2120" s="2"/>
      <c r="F2120" s="2"/>
      <c r="G2120" s="2"/>
      <c r="H2120" s="2"/>
    </row>
    <row r="2121" spans="4:8">
      <c r="D2121" s="2"/>
      <c r="E2121" s="2"/>
      <c r="F2121" s="2"/>
      <c r="G2121" s="2"/>
      <c r="H2121" s="2"/>
    </row>
    <row r="2122" spans="4:8">
      <c r="D2122" s="2"/>
      <c r="E2122" s="2"/>
      <c r="F2122" s="2"/>
      <c r="G2122" s="2"/>
      <c r="H2122" s="2"/>
    </row>
    <row r="2123" spans="4:8">
      <c r="D2123" s="2"/>
      <c r="E2123" s="2"/>
      <c r="F2123" s="2"/>
      <c r="G2123" s="2"/>
      <c r="H2123" s="2"/>
    </row>
    <row r="2124" spans="4:8">
      <c r="D2124" s="2"/>
      <c r="E2124" s="2"/>
      <c r="F2124" s="2"/>
      <c r="G2124" s="2"/>
      <c r="H2124" s="2"/>
    </row>
    <row r="2125" spans="4:8">
      <c r="D2125" s="2"/>
      <c r="E2125" s="2"/>
      <c r="F2125" s="2"/>
      <c r="G2125" s="2"/>
      <c r="H2125" s="2"/>
    </row>
    <row r="2126" spans="4:8">
      <c r="D2126" s="2"/>
      <c r="E2126" s="2"/>
      <c r="F2126" s="2"/>
      <c r="G2126" s="2"/>
      <c r="H2126" s="2"/>
    </row>
    <row r="2127" spans="4:8">
      <c r="D2127" s="2"/>
      <c r="E2127" s="2"/>
      <c r="F2127" s="2"/>
      <c r="G2127" s="2"/>
      <c r="H2127" s="2"/>
    </row>
    <row r="2128" spans="4:8">
      <c r="D2128" s="2"/>
      <c r="E2128" s="2"/>
      <c r="F2128" s="2"/>
      <c r="G2128" s="2"/>
      <c r="H2128" s="2"/>
    </row>
    <row r="2129" spans="4:8">
      <c r="D2129" s="2"/>
      <c r="E2129" s="2"/>
      <c r="F2129" s="2"/>
      <c r="G2129" s="2"/>
      <c r="H2129" s="2"/>
    </row>
    <row r="2130" spans="4:8">
      <c r="D2130" s="2"/>
      <c r="E2130" s="2"/>
      <c r="F2130" s="2"/>
      <c r="G2130" s="2"/>
      <c r="H2130" s="2"/>
    </row>
    <row r="2131" spans="4:8">
      <c r="D2131" s="2"/>
      <c r="E2131" s="2"/>
      <c r="F2131" s="2"/>
      <c r="G2131" s="2"/>
      <c r="H2131" s="2"/>
    </row>
    <row r="2132" spans="4:8">
      <c r="D2132" s="2"/>
      <c r="E2132" s="2"/>
      <c r="F2132" s="2"/>
      <c r="G2132" s="2"/>
      <c r="H2132" s="2"/>
    </row>
    <row r="2133" spans="4:8">
      <c r="D2133" s="2"/>
      <c r="E2133" s="2"/>
      <c r="F2133" s="2"/>
      <c r="G2133" s="2"/>
      <c r="H2133" s="2"/>
    </row>
    <row r="2134" spans="4:8">
      <c r="D2134" s="2"/>
      <c r="E2134" s="2"/>
      <c r="F2134" s="2"/>
      <c r="G2134" s="2"/>
      <c r="H2134" s="2"/>
    </row>
    <row r="2135" spans="4:8">
      <c r="D2135" s="2"/>
      <c r="E2135" s="2"/>
      <c r="F2135" s="2"/>
      <c r="G2135" s="2"/>
      <c r="H2135" s="2"/>
    </row>
    <row r="2136" spans="4:8">
      <c r="D2136" s="2"/>
      <c r="E2136" s="2"/>
      <c r="F2136" s="2"/>
      <c r="G2136" s="2"/>
      <c r="H2136" s="2"/>
    </row>
    <row r="2137" spans="4:8">
      <c r="D2137" s="2"/>
      <c r="E2137" s="2"/>
      <c r="F2137" s="2"/>
      <c r="G2137" s="2"/>
      <c r="H2137" s="2"/>
    </row>
    <row r="2138" spans="4:8">
      <c r="D2138" s="2"/>
      <c r="E2138" s="2"/>
      <c r="F2138" s="2"/>
      <c r="G2138" s="2"/>
      <c r="H2138" s="2"/>
    </row>
    <row r="2139" spans="4:8">
      <c r="D2139" s="2"/>
      <c r="E2139" s="2"/>
      <c r="F2139" s="2"/>
      <c r="G2139" s="2"/>
      <c r="H2139" s="2"/>
    </row>
    <row r="2140" spans="4:8">
      <c r="D2140" s="2"/>
      <c r="E2140" s="2"/>
      <c r="F2140" s="2"/>
      <c r="G2140" s="2"/>
      <c r="H2140" s="2"/>
    </row>
    <row r="2141" spans="4:8">
      <c r="D2141" s="2"/>
      <c r="E2141" s="2"/>
      <c r="F2141" s="2"/>
      <c r="G2141" s="2"/>
      <c r="H2141" s="2"/>
    </row>
    <row r="2142" spans="4:8">
      <c r="D2142" s="2"/>
      <c r="E2142" s="2"/>
      <c r="F2142" s="2"/>
      <c r="G2142" s="2"/>
      <c r="H2142" s="2"/>
    </row>
    <row r="2143" spans="4:8">
      <c r="D2143" s="2"/>
      <c r="E2143" s="2"/>
      <c r="F2143" s="2"/>
      <c r="G2143" s="2"/>
      <c r="H2143" s="2"/>
    </row>
    <row r="2144" spans="4:8">
      <c r="D2144" s="2"/>
      <c r="E2144" s="2"/>
      <c r="F2144" s="2"/>
      <c r="G2144" s="2"/>
      <c r="H2144" s="2"/>
    </row>
    <row r="2145" spans="4:8">
      <c r="D2145" s="2"/>
      <c r="E2145" s="2"/>
      <c r="F2145" s="2"/>
      <c r="G2145" s="2"/>
      <c r="H2145" s="2"/>
    </row>
    <row r="2146" spans="4:8">
      <c r="D2146" s="2"/>
      <c r="E2146" s="2"/>
      <c r="F2146" s="2"/>
      <c r="G2146" s="2"/>
      <c r="H2146" s="2"/>
    </row>
    <row r="2147" spans="4:8">
      <c r="D2147" s="2"/>
      <c r="E2147" s="2"/>
      <c r="F2147" s="2"/>
      <c r="G2147" s="2"/>
      <c r="H2147" s="2"/>
    </row>
    <row r="2148" spans="4:8">
      <c r="D2148" s="2"/>
      <c r="E2148" s="2"/>
      <c r="F2148" s="2"/>
      <c r="G2148" s="2"/>
      <c r="H2148" s="2"/>
    </row>
    <row r="2149" spans="4:8">
      <c r="D2149" s="2"/>
      <c r="E2149" s="2"/>
      <c r="F2149" s="2"/>
      <c r="G2149" s="2"/>
      <c r="H2149" s="2"/>
    </row>
    <row r="2150" spans="4:8">
      <c r="D2150" s="2"/>
      <c r="E2150" s="2"/>
      <c r="F2150" s="2"/>
      <c r="G2150" s="2"/>
      <c r="H2150" s="2"/>
    </row>
    <row r="2151" spans="4:8">
      <c r="D2151" s="2"/>
      <c r="E2151" s="2"/>
      <c r="F2151" s="2"/>
      <c r="G2151" s="2"/>
      <c r="H2151" s="2"/>
    </row>
    <row r="2152" spans="4:8">
      <c r="D2152" s="2"/>
      <c r="E2152" s="2"/>
      <c r="F2152" s="2"/>
      <c r="G2152" s="2"/>
      <c r="H2152" s="2"/>
    </row>
    <row r="2153" spans="4:8">
      <c r="D2153" s="2"/>
      <c r="E2153" s="2"/>
      <c r="F2153" s="2"/>
      <c r="G2153" s="2"/>
      <c r="H2153" s="2"/>
    </row>
    <row r="2154" spans="4:8">
      <c r="D2154" s="2"/>
      <c r="E2154" s="2"/>
      <c r="F2154" s="2"/>
      <c r="G2154" s="2"/>
      <c r="H2154" s="2"/>
    </row>
    <row r="2155" spans="4:8">
      <c r="D2155" s="2"/>
      <c r="E2155" s="2"/>
      <c r="F2155" s="2"/>
      <c r="G2155" s="2"/>
      <c r="H2155" s="2"/>
    </row>
    <row r="2156" spans="4:8">
      <c r="D2156" s="2"/>
      <c r="E2156" s="2"/>
      <c r="F2156" s="2"/>
      <c r="G2156" s="2"/>
      <c r="H2156" s="2"/>
    </row>
    <row r="2157" spans="4:8">
      <c r="D2157" s="2"/>
      <c r="E2157" s="2"/>
      <c r="F2157" s="2"/>
      <c r="G2157" s="2"/>
      <c r="H2157" s="2"/>
    </row>
    <row r="2158" spans="4:8">
      <c r="D2158" s="2"/>
      <c r="E2158" s="2"/>
      <c r="F2158" s="2"/>
      <c r="G2158" s="2"/>
      <c r="H2158" s="2"/>
    </row>
    <row r="2159" spans="4:8">
      <c r="D2159" s="2"/>
      <c r="E2159" s="2"/>
      <c r="F2159" s="2"/>
      <c r="G2159" s="2"/>
      <c r="H2159" s="2"/>
    </row>
    <row r="2160" spans="4:8">
      <c r="D2160" s="2"/>
      <c r="E2160" s="2"/>
      <c r="F2160" s="2"/>
      <c r="G2160" s="2"/>
      <c r="H2160" s="2"/>
    </row>
    <row r="2161" spans="4:8">
      <c r="D2161" s="2"/>
      <c r="E2161" s="2"/>
      <c r="F2161" s="2"/>
      <c r="G2161" s="2"/>
      <c r="H2161" s="2"/>
    </row>
    <row r="2162" spans="4:8">
      <c r="D2162" s="2"/>
      <c r="E2162" s="2"/>
      <c r="F2162" s="2"/>
      <c r="G2162" s="2"/>
      <c r="H2162" s="2"/>
    </row>
    <row r="2163" spans="4:8">
      <c r="D2163" s="2"/>
      <c r="E2163" s="2"/>
      <c r="F2163" s="2"/>
      <c r="G2163" s="2"/>
      <c r="H2163" s="2"/>
    </row>
    <row r="2164" spans="4:8">
      <c r="D2164" s="2"/>
      <c r="E2164" s="2"/>
      <c r="F2164" s="2"/>
      <c r="G2164" s="2"/>
      <c r="H2164" s="2"/>
    </row>
    <row r="2165" spans="4:8">
      <c r="D2165" s="2"/>
      <c r="E2165" s="2"/>
      <c r="F2165" s="2"/>
      <c r="G2165" s="2"/>
      <c r="H2165" s="2"/>
    </row>
    <row r="2166" spans="4:8">
      <c r="D2166" s="2"/>
      <c r="E2166" s="2"/>
      <c r="F2166" s="2"/>
      <c r="G2166" s="2"/>
      <c r="H2166" s="2"/>
    </row>
    <row r="2167" spans="4:8">
      <c r="D2167" s="2"/>
      <c r="E2167" s="2"/>
      <c r="F2167" s="2"/>
      <c r="G2167" s="2"/>
      <c r="H2167" s="2"/>
    </row>
    <row r="2168" spans="4:8">
      <c r="D2168" s="2"/>
      <c r="E2168" s="2"/>
      <c r="F2168" s="2"/>
      <c r="G2168" s="2"/>
      <c r="H2168" s="2"/>
    </row>
    <row r="2169" spans="4:8">
      <c r="D2169" s="2"/>
      <c r="E2169" s="2"/>
      <c r="F2169" s="2"/>
      <c r="G2169" s="2"/>
      <c r="H2169" s="2"/>
    </row>
    <row r="2170" spans="4:8">
      <c r="D2170" s="2"/>
      <c r="E2170" s="2"/>
      <c r="F2170" s="2"/>
      <c r="G2170" s="2"/>
      <c r="H2170" s="2"/>
    </row>
    <row r="2171" spans="4:8">
      <c r="D2171" s="2"/>
      <c r="E2171" s="2"/>
      <c r="F2171" s="2"/>
      <c r="G2171" s="2"/>
      <c r="H2171" s="2"/>
    </row>
    <row r="2172" spans="4:8">
      <c r="D2172" s="2"/>
      <c r="E2172" s="2"/>
      <c r="F2172" s="2"/>
      <c r="G2172" s="2"/>
      <c r="H2172" s="2"/>
    </row>
    <row r="2173" spans="4:8">
      <c r="D2173" s="2"/>
      <c r="E2173" s="2"/>
      <c r="F2173" s="2"/>
      <c r="G2173" s="2"/>
      <c r="H2173" s="2"/>
    </row>
    <row r="2174" spans="4:8">
      <c r="D2174" s="2"/>
      <c r="E2174" s="2"/>
      <c r="F2174" s="2"/>
      <c r="G2174" s="2"/>
      <c r="H2174" s="2"/>
    </row>
    <row r="2175" spans="4:8">
      <c r="D2175" s="2"/>
      <c r="E2175" s="2"/>
      <c r="F2175" s="2"/>
      <c r="G2175" s="2"/>
      <c r="H2175" s="2"/>
    </row>
    <row r="2176" spans="4:8">
      <c r="D2176" s="2"/>
      <c r="E2176" s="2"/>
      <c r="F2176" s="2"/>
      <c r="G2176" s="2"/>
      <c r="H2176" s="2"/>
    </row>
    <row r="2177" spans="4:8">
      <c r="D2177" s="2"/>
      <c r="E2177" s="2"/>
      <c r="F2177" s="2"/>
      <c r="G2177" s="2"/>
      <c r="H2177" s="2"/>
    </row>
    <row r="2178" spans="4:8">
      <c r="D2178" s="2"/>
      <c r="E2178" s="2"/>
      <c r="F2178" s="2"/>
      <c r="G2178" s="2"/>
      <c r="H2178" s="2"/>
    </row>
    <row r="2179" spans="4:8">
      <c r="D2179" s="2"/>
      <c r="E2179" s="2"/>
      <c r="F2179" s="2"/>
      <c r="G2179" s="2"/>
      <c r="H2179" s="2"/>
    </row>
    <row r="2180" spans="4:8">
      <c r="D2180" s="2"/>
      <c r="E2180" s="2"/>
      <c r="F2180" s="2"/>
      <c r="G2180" s="2"/>
      <c r="H2180" s="2"/>
    </row>
    <row r="2181" spans="4:8">
      <c r="D2181" s="2"/>
      <c r="E2181" s="2"/>
      <c r="F2181" s="2"/>
      <c r="G2181" s="2"/>
      <c r="H2181" s="2"/>
    </row>
    <row r="2182" spans="4:8">
      <c r="D2182" s="2"/>
      <c r="E2182" s="2"/>
      <c r="F2182" s="2"/>
      <c r="G2182" s="2"/>
      <c r="H2182" s="2"/>
    </row>
    <row r="2183" spans="4:8">
      <c r="D2183" s="2"/>
      <c r="E2183" s="2"/>
      <c r="F2183" s="2"/>
      <c r="G2183" s="2"/>
      <c r="H2183" s="2"/>
    </row>
    <row r="2184" spans="4:8">
      <c r="D2184" s="2"/>
      <c r="E2184" s="2"/>
      <c r="F2184" s="2"/>
      <c r="G2184" s="2"/>
      <c r="H2184" s="2"/>
    </row>
    <row r="2185" spans="4:8">
      <c r="D2185" s="2"/>
      <c r="E2185" s="2"/>
      <c r="F2185" s="2"/>
      <c r="G2185" s="2"/>
      <c r="H2185" s="2"/>
    </row>
    <row r="2186" spans="4:8">
      <c r="D2186" s="2"/>
      <c r="E2186" s="2"/>
      <c r="F2186" s="2"/>
      <c r="G2186" s="2"/>
      <c r="H2186" s="2"/>
    </row>
    <row r="2187" spans="4:8">
      <c r="D2187" s="2"/>
      <c r="E2187" s="2"/>
      <c r="F2187" s="2"/>
      <c r="G2187" s="2"/>
      <c r="H2187" s="2"/>
    </row>
    <row r="2188" spans="4:8">
      <c r="D2188" s="2"/>
      <c r="E2188" s="2"/>
      <c r="F2188" s="2"/>
      <c r="G2188" s="2"/>
      <c r="H2188" s="2"/>
    </row>
    <row r="2189" spans="4:8">
      <c r="D2189" s="2"/>
      <c r="E2189" s="2"/>
      <c r="F2189" s="2"/>
      <c r="G2189" s="2"/>
      <c r="H2189" s="2"/>
    </row>
    <row r="2190" spans="4:8">
      <c r="D2190" s="2"/>
      <c r="E2190" s="2"/>
      <c r="F2190" s="2"/>
      <c r="G2190" s="2"/>
      <c r="H2190" s="2"/>
    </row>
    <row r="2191" spans="4:8">
      <c r="D2191" s="2"/>
      <c r="E2191" s="2"/>
      <c r="F2191" s="2"/>
      <c r="G2191" s="2"/>
      <c r="H2191" s="2"/>
    </row>
    <row r="2192" spans="4:8">
      <c r="D2192" s="2"/>
      <c r="E2192" s="2"/>
      <c r="F2192" s="2"/>
      <c r="G2192" s="2"/>
      <c r="H2192" s="2"/>
    </row>
    <row r="2193" spans="4:8">
      <c r="D2193" s="2"/>
      <c r="E2193" s="2"/>
      <c r="F2193" s="2"/>
      <c r="G2193" s="2"/>
      <c r="H2193" s="2"/>
    </row>
    <row r="2194" spans="4:8">
      <c r="D2194" s="2"/>
      <c r="E2194" s="2"/>
      <c r="F2194" s="2"/>
      <c r="G2194" s="2"/>
      <c r="H2194" s="2"/>
    </row>
    <row r="2195" spans="4:8">
      <c r="D2195" s="2"/>
      <c r="E2195" s="2"/>
      <c r="F2195" s="2"/>
      <c r="G2195" s="2"/>
      <c r="H2195" s="2"/>
    </row>
    <row r="2196" spans="4:8">
      <c r="D2196" s="2"/>
      <c r="E2196" s="2"/>
      <c r="F2196" s="2"/>
      <c r="G2196" s="2"/>
      <c r="H2196" s="2"/>
    </row>
    <row r="2197" spans="4:8">
      <c r="D2197" s="2"/>
      <c r="E2197" s="2"/>
      <c r="F2197" s="2"/>
      <c r="G2197" s="2"/>
      <c r="H2197" s="2"/>
    </row>
    <row r="2198" spans="4:8">
      <c r="D2198" s="2"/>
      <c r="E2198" s="2"/>
      <c r="F2198" s="2"/>
      <c r="G2198" s="2"/>
      <c r="H2198" s="2"/>
    </row>
    <row r="2199" spans="4:8">
      <c r="D2199" s="2"/>
      <c r="E2199" s="2"/>
      <c r="F2199" s="2"/>
      <c r="G2199" s="2"/>
      <c r="H2199" s="2"/>
    </row>
    <row r="2200" spans="4:8">
      <c r="D2200" s="2"/>
      <c r="E2200" s="2"/>
      <c r="F2200" s="2"/>
      <c r="G2200" s="2"/>
      <c r="H2200" s="2"/>
    </row>
    <row r="2201" spans="4:8">
      <c r="D2201" s="2"/>
      <c r="E2201" s="2"/>
      <c r="F2201" s="2"/>
      <c r="G2201" s="2"/>
      <c r="H2201" s="2"/>
    </row>
    <row r="2202" spans="4:8">
      <c r="D2202" s="2"/>
      <c r="E2202" s="2"/>
      <c r="F2202" s="2"/>
      <c r="G2202" s="2"/>
      <c r="H2202" s="2"/>
    </row>
    <row r="2203" spans="4:8">
      <c r="D2203" s="2"/>
      <c r="E2203" s="2"/>
      <c r="F2203" s="2"/>
      <c r="G2203" s="2"/>
      <c r="H2203" s="2"/>
    </row>
    <row r="2204" spans="4:8">
      <c r="D2204" s="2"/>
      <c r="E2204" s="2"/>
      <c r="F2204" s="2"/>
      <c r="G2204" s="2"/>
      <c r="H2204" s="2"/>
    </row>
    <row r="2205" spans="4:8">
      <c r="D2205" s="2"/>
      <c r="E2205" s="2"/>
      <c r="F2205" s="2"/>
      <c r="G2205" s="2"/>
      <c r="H2205" s="2"/>
    </row>
    <row r="2206" spans="4:8">
      <c r="D2206" s="2"/>
      <c r="E2206" s="2"/>
      <c r="F2206" s="2"/>
      <c r="G2206" s="2"/>
      <c r="H2206" s="2"/>
    </row>
    <row r="2207" spans="4:8">
      <c r="D2207" s="2"/>
      <c r="E2207" s="2"/>
      <c r="F2207" s="2"/>
      <c r="G2207" s="2"/>
      <c r="H2207" s="2"/>
    </row>
    <row r="2208" spans="4:8">
      <c r="D2208" s="2"/>
      <c r="E2208" s="2"/>
      <c r="F2208" s="2"/>
      <c r="G2208" s="2"/>
      <c r="H2208" s="2"/>
    </row>
    <row r="2209" spans="4:8">
      <c r="D2209" s="2"/>
      <c r="E2209" s="2"/>
      <c r="F2209" s="2"/>
      <c r="G2209" s="2"/>
      <c r="H2209" s="2"/>
    </row>
    <row r="2210" spans="4:8">
      <c r="D2210" s="2"/>
      <c r="E2210" s="2"/>
      <c r="F2210" s="2"/>
      <c r="G2210" s="2"/>
      <c r="H2210" s="2"/>
    </row>
    <row r="2211" spans="4:8">
      <c r="D2211" s="2"/>
      <c r="E2211" s="2"/>
      <c r="F2211" s="2"/>
      <c r="G2211" s="2"/>
      <c r="H2211" s="2"/>
    </row>
    <row r="2212" spans="4:8">
      <c r="D2212" s="2"/>
      <c r="E2212" s="2"/>
      <c r="F2212" s="2"/>
      <c r="G2212" s="2"/>
      <c r="H2212" s="2"/>
    </row>
    <row r="2213" spans="4:8">
      <c r="D2213" s="2"/>
      <c r="E2213" s="2"/>
      <c r="F2213" s="2"/>
      <c r="G2213" s="2"/>
      <c r="H2213" s="2"/>
    </row>
    <row r="2214" spans="4:8">
      <c r="D2214" s="2"/>
      <c r="E2214" s="2"/>
      <c r="F2214" s="2"/>
      <c r="G2214" s="2"/>
      <c r="H2214" s="2"/>
    </row>
    <row r="2215" spans="4:8">
      <c r="D2215" s="2"/>
      <c r="E2215" s="2"/>
      <c r="F2215" s="2"/>
      <c r="G2215" s="2"/>
      <c r="H2215" s="2"/>
    </row>
    <row r="2216" spans="4:8">
      <c r="D2216" s="2"/>
      <c r="E2216" s="2"/>
      <c r="F2216" s="2"/>
      <c r="G2216" s="2"/>
      <c r="H2216" s="2"/>
    </row>
    <row r="2217" spans="4:8">
      <c r="D2217" s="2"/>
      <c r="E2217" s="2"/>
      <c r="F2217" s="2"/>
      <c r="G2217" s="2"/>
      <c r="H2217" s="2"/>
    </row>
    <row r="2218" spans="4:8">
      <c r="D2218" s="2"/>
      <c r="E2218" s="2"/>
      <c r="F2218" s="2"/>
      <c r="G2218" s="2"/>
      <c r="H2218" s="2"/>
    </row>
    <row r="2219" spans="4:8">
      <c r="D2219" s="2"/>
      <c r="E2219" s="2"/>
      <c r="F2219" s="2"/>
      <c r="G2219" s="2"/>
      <c r="H2219" s="2"/>
    </row>
    <row r="2220" spans="4:8">
      <c r="D2220" s="2"/>
      <c r="E2220" s="2"/>
      <c r="F2220" s="2"/>
      <c r="G2220" s="2"/>
      <c r="H2220" s="2"/>
    </row>
    <row r="2221" spans="4:8">
      <c r="D2221" s="2"/>
      <c r="E2221" s="2"/>
      <c r="F2221" s="2"/>
      <c r="G2221" s="2"/>
      <c r="H2221" s="2"/>
    </row>
    <row r="2222" spans="4:8">
      <c r="D2222" s="2"/>
      <c r="E2222" s="2"/>
      <c r="F2222" s="2"/>
      <c r="G2222" s="2"/>
      <c r="H2222" s="2"/>
    </row>
    <row r="2223" spans="4:8">
      <c r="D2223" s="2"/>
      <c r="E2223" s="2"/>
      <c r="F2223" s="2"/>
      <c r="G2223" s="2"/>
      <c r="H2223" s="2"/>
    </row>
    <row r="2224" spans="4:8">
      <c r="D2224" s="2"/>
      <c r="E2224" s="2"/>
      <c r="F2224" s="2"/>
      <c r="G2224" s="2"/>
      <c r="H2224" s="2"/>
    </row>
    <row r="2225" spans="4:8">
      <c r="D2225" s="2"/>
      <c r="E2225" s="2"/>
      <c r="F2225" s="2"/>
      <c r="G2225" s="2"/>
      <c r="H2225" s="2"/>
    </row>
    <row r="2226" spans="4:8">
      <c r="D2226" s="2"/>
      <c r="E2226" s="2"/>
      <c r="F2226" s="2"/>
      <c r="G2226" s="2"/>
      <c r="H2226" s="2"/>
    </row>
    <row r="2227" spans="4:8">
      <c r="D2227" s="2"/>
      <c r="E2227" s="2"/>
      <c r="F2227" s="2"/>
      <c r="G2227" s="2"/>
      <c r="H2227" s="2"/>
    </row>
    <row r="2228" spans="4:8">
      <c r="D2228" s="2"/>
      <c r="E2228" s="2"/>
      <c r="F2228" s="2"/>
      <c r="G2228" s="2"/>
      <c r="H2228" s="2"/>
    </row>
    <row r="2229" spans="4:8">
      <c r="D2229" s="2"/>
      <c r="E2229" s="2"/>
      <c r="F2229" s="2"/>
      <c r="G2229" s="2"/>
      <c r="H2229" s="2"/>
    </row>
    <row r="2230" spans="4:8">
      <c r="D2230" s="2"/>
      <c r="E2230" s="2"/>
      <c r="F2230" s="2"/>
      <c r="G2230" s="2"/>
      <c r="H2230" s="2"/>
    </row>
    <row r="2231" spans="4:8">
      <c r="D2231" s="2"/>
      <c r="E2231" s="2"/>
      <c r="F2231" s="2"/>
      <c r="G2231" s="2"/>
      <c r="H2231" s="2"/>
    </row>
    <row r="2232" spans="4:8">
      <c r="D2232" s="2"/>
      <c r="E2232" s="2"/>
      <c r="F2232" s="2"/>
      <c r="G2232" s="2"/>
      <c r="H2232" s="2"/>
    </row>
    <row r="2233" spans="4:8">
      <c r="D2233" s="2"/>
      <c r="E2233" s="2"/>
      <c r="F2233" s="2"/>
      <c r="G2233" s="2"/>
      <c r="H2233" s="2"/>
    </row>
    <row r="2234" spans="4:8">
      <c r="D2234" s="2"/>
      <c r="E2234" s="2"/>
      <c r="F2234" s="2"/>
      <c r="G2234" s="2"/>
      <c r="H2234" s="2"/>
    </row>
    <row r="2235" spans="4:8">
      <c r="D2235" s="2"/>
      <c r="E2235" s="2"/>
      <c r="F2235" s="2"/>
      <c r="G2235" s="2"/>
      <c r="H2235" s="2"/>
    </row>
    <row r="2236" spans="4:8">
      <c r="D2236" s="2"/>
      <c r="E2236" s="2"/>
      <c r="F2236" s="2"/>
      <c r="G2236" s="2"/>
      <c r="H2236" s="2"/>
    </row>
    <row r="2237" spans="4:8">
      <c r="D2237" s="2"/>
      <c r="E2237" s="2"/>
      <c r="F2237" s="2"/>
      <c r="G2237" s="2"/>
      <c r="H2237" s="2"/>
    </row>
    <row r="2238" spans="4:8">
      <c r="D2238" s="2"/>
      <c r="E2238" s="2"/>
      <c r="F2238" s="2"/>
      <c r="G2238" s="2"/>
      <c r="H2238" s="2"/>
    </row>
    <row r="2239" spans="4:8">
      <c r="D2239" s="2"/>
      <c r="E2239" s="2"/>
      <c r="F2239" s="2"/>
      <c r="G2239" s="2"/>
      <c r="H2239" s="2"/>
    </row>
    <row r="2240" spans="4:8">
      <c r="D2240" s="2"/>
      <c r="E2240" s="2"/>
      <c r="F2240" s="2"/>
      <c r="G2240" s="2"/>
      <c r="H2240" s="2"/>
    </row>
    <row r="2241" spans="4:8">
      <c r="D2241" s="2"/>
      <c r="E2241" s="2"/>
      <c r="F2241" s="2"/>
      <c r="G2241" s="2"/>
      <c r="H2241" s="2"/>
    </row>
    <row r="2242" spans="4:8">
      <c r="D2242" s="2"/>
      <c r="E2242" s="2"/>
      <c r="F2242" s="2"/>
      <c r="G2242" s="2"/>
      <c r="H2242" s="2"/>
    </row>
    <row r="2243" spans="4:8">
      <c r="D2243" s="2"/>
      <c r="E2243" s="2"/>
      <c r="F2243" s="2"/>
      <c r="G2243" s="2"/>
      <c r="H2243" s="2"/>
    </row>
    <row r="2244" spans="4:8">
      <c r="D2244" s="2"/>
      <c r="E2244" s="2"/>
      <c r="F2244" s="2"/>
      <c r="G2244" s="2"/>
      <c r="H2244" s="2"/>
    </row>
    <row r="2245" spans="4:8">
      <c r="D2245" s="2"/>
      <c r="E2245" s="2"/>
      <c r="F2245" s="2"/>
      <c r="G2245" s="2"/>
      <c r="H2245" s="2"/>
    </row>
    <row r="2246" spans="4:8">
      <c r="D2246" s="2"/>
      <c r="E2246" s="2"/>
      <c r="F2246" s="2"/>
      <c r="G2246" s="2"/>
      <c r="H2246" s="2"/>
    </row>
    <row r="2247" spans="4:8">
      <c r="D2247" s="2"/>
      <c r="E2247" s="2"/>
      <c r="F2247" s="2"/>
      <c r="G2247" s="2"/>
      <c r="H2247" s="2"/>
    </row>
    <row r="2248" spans="4:8">
      <c r="D2248" s="2"/>
      <c r="E2248" s="2"/>
      <c r="F2248" s="2"/>
      <c r="G2248" s="2"/>
      <c r="H2248" s="2"/>
    </row>
    <row r="2249" spans="4:8">
      <c r="D2249" s="2"/>
      <c r="E2249" s="2"/>
      <c r="F2249" s="2"/>
      <c r="G2249" s="2"/>
      <c r="H2249" s="2"/>
    </row>
    <row r="2250" spans="4:8">
      <c r="D2250" s="2"/>
      <c r="E2250" s="2"/>
      <c r="F2250" s="2"/>
      <c r="G2250" s="2"/>
      <c r="H2250" s="2"/>
    </row>
    <row r="2251" spans="4:8">
      <c r="D2251" s="2"/>
      <c r="E2251" s="2"/>
      <c r="F2251" s="2"/>
      <c r="G2251" s="2"/>
      <c r="H2251" s="2"/>
    </row>
    <row r="2252" spans="4:8">
      <c r="D2252" s="2"/>
      <c r="E2252" s="2"/>
      <c r="F2252" s="2"/>
      <c r="G2252" s="2"/>
      <c r="H2252" s="2"/>
    </row>
    <row r="2253" spans="4:8">
      <c r="D2253" s="2"/>
      <c r="E2253" s="2"/>
      <c r="F2253" s="2"/>
      <c r="G2253" s="2"/>
      <c r="H2253" s="2"/>
    </row>
    <row r="2254" spans="4:8">
      <c r="D2254" s="2"/>
      <c r="E2254" s="2"/>
      <c r="F2254" s="2"/>
      <c r="G2254" s="2"/>
      <c r="H2254" s="2"/>
    </row>
    <row r="2255" spans="4:8">
      <c r="D2255" s="2"/>
      <c r="E2255" s="2"/>
      <c r="F2255" s="2"/>
      <c r="G2255" s="2"/>
      <c r="H2255" s="2"/>
    </row>
    <row r="2256" spans="4:8">
      <c r="D2256" s="2"/>
      <c r="E2256" s="2"/>
      <c r="F2256" s="2"/>
      <c r="G2256" s="2"/>
      <c r="H2256" s="2"/>
    </row>
    <row r="2257" spans="4:8">
      <c r="D2257" s="2"/>
      <c r="E2257" s="2"/>
      <c r="F2257" s="2"/>
      <c r="G2257" s="2"/>
      <c r="H2257" s="2"/>
    </row>
    <row r="2258" spans="4:8">
      <c r="D2258" s="2"/>
      <c r="E2258" s="2"/>
      <c r="F2258" s="2"/>
      <c r="G2258" s="2"/>
      <c r="H2258" s="2"/>
    </row>
    <row r="2259" spans="4:8">
      <c r="D2259" s="2"/>
      <c r="E2259" s="2"/>
      <c r="F2259" s="2"/>
      <c r="G2259" s="2"/>
      <c r="H2259" s="2"/>
    </row>
    <row r="2260" spans="4:8">
      <c r="D2260" s="2"/>
      <c r="E2260" s="2"/>
      <c r="F2260" s="2"/>
      <c r="G2260" s="2"/>
      <c r="H2260" s="2"/>
    </row>
    <row r="2261" spans="4:8">
      <c r="D2261" s="2"/>
      <c r="E2261" s="2"/>
      <c r="F2261" s="2"/>
      <c r="G2261" s="2"/>
      <c r="H2261" s="2"/>
    </row>
    <row r="2262" spans="4:8">
      <c r="D2262" s="2"/>
      <c r="E2262" s="2"/>
      <c r="F2262" s="2"/>
      <c r="G2262" s="2"/>
      <c r="H2262" s="2"/>
    </row>
    <row r="2263" spans="4:8">
      <c r="D2263" s="2"/>
      <c r="E2263" s="2"/>
      <c r="F2263" s="2"/>
      <c r="G2263" s="2"/>
      <c r="H2263" s="2"/>
    </row>
    <row r="2264" spans="4:8">
      <c r="D2264" s="2"/>
      <c r="E2264" s="2"/>
      <c r="F2264" s="2"/>
      <c r="G2264" s="2"/>
      <c r="H2264" s="2"/>
    </row>
    <row r="2265" spans="4:8">
      <c r="D2265" s="2"/>
      <c r="E2265" s="2"/>
      <c r="F2265" s="2"/>
      <c r="G2265" s="2"/>
      <c r="H2265" s="2"/>
    </row>
    <row r="2266" spans="4:8">
      <c r="D2266" s="2"/>
      <c r="E2266" s="2"/>
      <c r="F2266" s="2"/>
      <c r="G2266" s="2"/>
      <c r="H2266" s="2"/>
    </row>
    <row r="2267" spans="4:8">
      <c r="D2267" s="2"/>
      <c r="E2267" s="2"/>
      <c r="F2267" s="2"/>
      <c r="G2267" s="2"/>
      <c r="H2267" s="2"/>
    </row>
    <row r="2268" spans="4:8">
      <c r="D2268" s="2"/>
      <c r="E2268" s="2"/>
      <c r="F2268" s="2"/>
      <c r="G2268" s="2"/>
      <c r="H2268" s="2"/>
    </row>
    <row r="2269" spans="4:8">
      <c r="D2269" s="2"/>
      <c r="E2269" s="2"/>
      <c r="F2269" s="2"/>
      <c r="G2269" s="2"/>
      <c r="H2269" s="2"/>
    </row>
    <row r="2270" spans="4:8">
      <c r="D2270" s="2"/>
      <c r="E2270" s="2"/>
      <c r="F2270" s="2"/>
      <c r="G2270" s="2"/>
      <c r="H2270" s="2"/>
    </row>
    <row r="2271" spans="4:8">
      <c r="D2271" s="2"/>
      <c r="E2271" s="2"/>
      <c r="F2271" s="2"/>
      <c r="G2271" s="2"/>
      <c r="H2271" s="2"/>
    </row>
    <row r="2272" spans="4:8">
      <c r="D2272" s="2"/>
      <c r="E2272" s="2"/>
      <c r="F2272" s="2"/>
      <c r="G2272" s="2"/>
      <c r="H2272" s="2"/>
    </row>
    <row r="2273" spans="4:8">
      <c r="D2273" s="2"/>
      <c r="E2273" s="2"/>
      <c r="F2273" s="2"/>
      <c r="G2273" s="2"/>
      <c r="H2273" s="2"/>
    </row>
    <row r="2274" spans="4:8">
      <c r="D2274" s="2"/>
      <c r="E2274" s="2"/>
      <c r="F2274" s="2"/>
      <c r="G2274" s="2"/>
      <c r="H2274" s="2"/>
    </row>
    <row r="2275" spans="4:8">
      <c r="D2275" s="2"/>
      <c r="E2275" s="2"/>
      <c r="F2275" s="2"/>
      <c r="G2275" s="2"/>
      <c r="H2275" s="2"/>
    </row>
    <row r="2276" spans="4:8">
      <c r="D2276" s="2"/>
      <c r="E2276" s="2"/>
      <c r="F2276" s="2"/>
      <c r="G2276" s="2"/>
      <c r="H2276" s="2"/>
    </row>
    <row r="2277" spans="4:8">
      <c r="D2277" s="2"/>
      <c r="E2277" s="2"/>
      <c r="F2277" s="2"/>
      <c r="G2277" s="2"/>
      <c r="H2277" s="2"/>
    </row>
    <row r="2278" spans="4:8">
      <c r="D2278" s="2"/>
      <c r="E2278" s="2"/>
      <c r="F2278" s="2"/>
      <c r="G2278" s="2"/>
      <c r="H2278" s="2"/>
    </row>
    <row r="2279" spans="4:8">
      <c r="D2279" s="2"/>
      <c r="E2279" s="2"/>
      <c r="F2279" s="2"/>
      <c r="G2279" s="2"/>
      <c r="H2279" s="2"/>
    </row>
    <row r="2280" spans="4:8">
      <c r="D2280" s="2"/>
      <c r="E2280" s="2"/>
      <c r="F2280" s="2"/>
      <c r="G2280" s="2"/>
      <c r="H2280" s="2"/>
    </row>
    <row r="2281" spans="4:8">
      <c r="D2281" s="2"/>
      <c r="E2281" s="2"/>
      <c r="F2281" s="2"/>
      <c r="G2281" s="2"/>
      <c r="H2281" s="2"/>
    </row>
    <row r="2282" spans="4:8">
      <c r="D2282" s="2"/>
      <c r="E2282" s="2"/>
      <c r="F2282" s="2"/>
      <c r="G2282" s="2"/>
      <c r="H2282" s="2"/>
    </row>
    <row r="2283" spans="4:8">
      <c r="D2283" s="2"/>
      <c r="E2283" s="2"/>
      <c r="F2283" s="2"/>
      <c r="G2283" s="2"/>
      <c r="H2283" s="2"/>
    </row>
    <row r="2284" spans="4:8">
      <c r="D2284" s="2"/>
      <c r="E2284" s="2"/>
      <c r="F2284" s="2"/>
      <c r="G2284" s="2"/>
      <c r="H2284" s="2"/>
    </row>
    <row r="2285" spans="4:8">
      <c r="D2285" s="2"/>
      <c r="E2285" s="2"/>
      <c r="F2285" s="2"/>
      <c r="G2285" s="2"/>
      <c r="H2285" s="2"/>
    </row>
    <row r="2286" spans="4:8">
      <c r="D2286" s="2"/>
      <c r="E2286" s="2"/>
      <c r="F2286" s="2"/>
      <c r="G2286" s="2"/>
      <c r="H2286" s="2"/>
    </row>
    <row r="2287" spans="4:8">
      <c r="D2287" s="2"/>
      <c r="E2287" s="2"/>
      <c r="F2287" s="2"/>
      <c r="G2287" s="2"/>
      <c r="H2287" s="2"/>
    </row>
    <row r="2288" spans="4:8">
      <c r="D2288" s="2"/>
      <c r="E2288" s="2"/>
      <c r="F2288" s="2"/>
      <c r="G2288" s="2"/>
      <c r="H2288" s="2"/>
    </row>
    <row r="2289" spans="4:8">
      <c r="D2289" s="2"/>
      <c r="E2289" s="2"/>
      <c r="F2289" s="2"/>
      <c r="G2289" s="2"/>
      <c r="H2289" s="2"/>
    </row>
    <row r="2290" spans="4:8">
      <c r="D2290" s="2"/>
      <c r="E2290" s="2"/>
      <c r="F2290" s="2"/>
      <c r="G2290" s="2"/>
      <c r="H2290" s="2"/>
    </row>
    <row r="2291" spans="4:8">
      <c r="D2291" s="2"/>
      <c r="E2291" s="2"/>
      <c r="F2291" s="2"/>
      <c r="G2291" s="2"/>
      <c r="H2291" s="2"/>
    </row>
    <row r="2292" spans="4:8">
      <c r="D2292" s="2"/>
      <c r="E2292" s="2"/>
      <c r="F2292" s="2"/>
      <c r="G2292" s="2"/>
      <c r="H2292" s="2"/>
    </row>
    <row r="2293" spans="4:8">
      <c r="D2293" s="2"/>
      <c r="E2293" s="2"/>
      <c r="F2293" s="2"/>
      <c r="G2293" s="2"/>
      <c r="H2293" s="2"/>
    </row>
    <row r="2294" spans="4:8">
      <c r="D2294" s="2"/>
      <c r="E2294" s="2"/>
      <c r="F2294" s="2"/>
      <c r="G2294" s="2"/>
      <c r="H2294" s="2"/>
    </row>
    <row r="2295" spans="4:8">
      <c r="D2295" s="2"/>
      <c r="E2295" s="2"/>
      <c r="F2295" s="2"/>
      <c r="G2295" s="2"/>
      <c r="H2295" s="2"/>
    </row>
    <row r="2296" spans="4:8">
      <c r="D2296" s="2"/>
      <c r="E2296" s="2"/>
      <c r="F2296" s="2"/>
      <c r="G2296" s="2"/>
      <c r="H2296" s="2"/>
    </row>
    <row r="2297" spans="4:8">
      <c r="D2297" s="2"/>
      <c r="E2297" s="2"/>
      <c r="F2297" s="2"/>
      <c r="G2297" s="2"/>
      <c r="H2297" s="2"/>
    </row>
    <row r="2298" spans="4:8">
      <c r="D2298" s="2"/>
      <c r="E2298" s="2"/>
      <c r="F2298" s="2"/>
      <c r="G2298" s="2"/>
      <c r="H2298" s="2"/>
    </row>
    <row r="2299" spans="4:8">
      <c r="D2299" s="2"/>
      <c r="E2299" s="2"/>
      <c r="F2299" s="2"/>
      <c r="G2299" s="2"/>
      <c r="H2299" s="2"/>
    </row>
    <row r="2300" spans="4:8">
      <c r="D2300" s="2"/>
      <c r="E2300" s="2"/>
      <c r="F2300" s="2"/>
      <c r="G2300" s="2"/>
      <c r="H2300" s="2"/>
    </row>
    <row r="2301" spans="4:8">
      <c r="D2301" s="2"/>
      <c r="E2301" s="2"/>
      <c r="F2301" s="2"/>
      <c r="G2301" s="2"/>
      <c r="H2301" s="2"/>
    </row>
    <row r="2302" spans="4:8">
      <c r="D2302" s="2"/>
      <c r="E2302" s="2"/>
      <c r="F2302" s="2"/>
      <c r="G2302" s="2"/>
      <c r="H2302" s="2"/>
    </row>
    <row r="2303" spans="4:8">
      <c r="D2303" s="2"/>
      <c r="E2303" s="2"/>
      <c r="F2303" s="2"/>
      <c r="G2303" s="2"/>
      <c r="H2303" s="2"/>
    </row>
    <row r="2304" spans="4:8">
      <c r="D2304" s="2"/>
      <c r="E2304" s="2"/>
      <c r="F2304" s="2"/>
      <c r="G2304" s="2"/>
      <c r="H2304" s="2"/>
    </row>
    <row r="2305" spans="4:8">
      <c r="D2305" s="2"/>
      <c r="E2305" s="2"/>
      <c r="F2305" s="2"/>
      <c r="G2305" s="2"/>
      <c r="H2305" s="2"/>
    </row>
    <row r="2306" spans="4:8">
      <c r="D2306" s="2"/>
      <c r="E2306" s="2"/>
      <c r="F2306" s="2"/>
      <c r="G2306" s="2"/>
      <c r="H2306" s="2"/>
    </row>
    <row r="2307" spans="4:8">
      <c r="D2307" s="2"/>
      <c r="E2307" s="2"/>
      <c r="F2307" s="2"/>
      <c r="G2307" s="2"/>
      <c r="H2307" s="2"/>
    </row>
    <row r="2308" spans="4:8">
      <c r="D2308" s="2"/>
      <c r="E2308" s="2"/>
      <c r="F2308" s="2"/>
      <c r="G2308" s="2"/>
      <c r="H2308" s="2"/>
    </row>
    <row r="2309" spans="4:8">
      <c r="D2309" s="2"/>
      <c r="E2309" s="2"/>
      <c r="F2309" s="2"/>
      <c r="G2309" s="2"/>
      <c r="H2309" s="2"/>
    </row>
  </sheetData>
  <sheetProtection password="C77F" sheet="1" objects="1" scenarios="1" selectLockedCells="1"/>
  <mergeCells count="31">
    <mergeCell ref="A1:E1"/>
    <mergeCell ref="F1:G1"/>
    <mergeCell ref="P1:P5"/>
    <mergeCell ref="A2:E2"/>
    <mergeCell ref="F2:G2"/>
    <mergeCell ref="A3:E3"/>
    <mergeCell ref="F3:G3"/>
    <mergeCell ref="A4:E4"/>
    <mergeCell ref="F4:G4"/>
    <mergeCell ref="A5:E5"/>
    <mergeCell ref="A10:A11"/>
    <mergeCell ref="B10:B11"/>
    <mergeCell ref="C10:C11"/>
    <mergeCell ref="D10:D11"/>
    <mergeCell ref="E10:E11"/>
    <mergeCell ref="F5:G5"/>
    <mergeCell ref="P6:Q6"/>
    <mergeCell ref="A8:P8"/>
    <mergeCell ref="A9:E9"/>
    <mergeCell ref="O9:P9"/>
    <mergeCell ref="Q10:Q11"/>
    <mergeCell ref="B251:E251"/>
    <mergeCell ref="B253:E253"/>
    <mergeCell ref="B254:E254"/>
    <mergeCell ref="B255:E255"/>
    <mergeCell ref="F10:F11"/>
    <mergeCell ref="G10:G11"/>
    <mergeCell ref="H10:I10"/>
    <mergeCell ref="J10:J11"/>
    <mergeCell ref="K10:O10"/>
    <mergeCell ref="P10:P11"/>
  </mergeCells>
  <pageMargins left="0" right="0" top="0.98425196850393704" bottom="0.98425196850393704" header="0.51181102362204722" footer="0.51181102362204722"/>
  <pageSetup paperSize="9" scale="84" orientation="landscape" r:id="rId1"/>
  <headerFooter alignWithMargins="0">
    <oddHeader xml:space="preserve">&amp;R 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FP ras i izdataka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2013-04-12T13:04:39Z</dcterms:created>
  <dcterms:modified xsi:type="dcterms:W3CDTF">2013-04-12T13:06:17Z</dcterms:modified>
</cp:coreProperties>
</file>